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505" windowHeight="85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<sst xmlns="http://schemas.openxmlformats.org/spreadsheetml/2006/main" count="302" uniqueCount="47">
  <si>
    <t>Activity Pair</t>
  </si>
  <si>
    <t>Weight Factor</t>
  </si>
  <si>
    <t>Qualitative Score</t>
  </si>
  <si>
    <t>Quantitative Score</t>
  </si>
  <si>
    <t>Combined Score</t>
  </si>
  <si>
    <t>Quantitative Flow Rating</t>
  </si>
  <si>
    <t>Qualitative Flow Rating</t>
  </si>
  <si>
    <t>Combined Flow Rating</t>
  </si>
  <si>
    <t>Quantitative Flow Volume</t>
  </si>
  <si>
    <t>A</t>
  </si>
  <si>
    <t>E</t>
  </si>
  <si>
    <t>Flow Rating</t>
  </si>
  <si>
    <t>Flow Score</t>
  </si>
  <si>
    <t>I</t>
  </si>
  <si>
    <t>O</t>
  </si>
  <si>
    <t>U</t>
  </si>
  <si>
    <t>X</t>
  </si>
  <si>
    <t>Flow Description</t>
  </si>
  <si>
    <t>Absolutely necessary</t>
  </si>
  <si>
    <t>Especially necessary</t>
  </si>
  <si>
    <t>Important</t>
  </si>
  <si>
    <t>Ordinary closeness</t>
  </si>
  <si>
    <t>Unimportant</t>
  </si>
  <si>
    <t>Not desirable</t>
  </si>
  <si>
    <t>Red</t>
  </si>
  <si>
    <t>Orange</t>
  </si>
  <si>
    <t>Green</t>
  </si>
  <si>
    <t>Blue</t>
  </si>
  <si>
    <t>Brown</t>
  </si>
  <si>
    <t>Affinity Symbol Color</t>
  </si>
  <si>
    <t>Receiving</t>
  </si>
  <si>
    <t>Stamp</t>
  </si>
  <si>
    <t>Punch</t>
  </si>
  <si>
    <t>Deburr</t>
  </si>
  <si>
    <t>Polish</t>
  </si>
  <si>
    <t>Sanitize</t>
  </si>
  <si>
    <t>Packaging</t>
  </si>
  <si>
    <t>Warehouse</t>
  </si>
  <si>
    <t>Mold</t>
  </si>
  <si>
    <t>Trim</t>
  </si>
  <si>
    <t>Parking</t>
  </si>
  <si>
    <t>Restroom</t>
  </si>
  <si>
    <t>Vend/Cafeteria</t>
  </si>
  <si>
    <t>Prod/Engineering</t>
  </si>
  <si>
    <t>Accounting/CEO</t>
  </si>
  <si>
    <t>Secretarial</t>
  </si>
  <si>
    <t>Marketing/Sales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</si>
</sst>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2"/>
      <name val="Arial"/>
      <family val="2"/>
    </font>
    <font>
      <sz val="12"/>
      <name val="Arial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2" fillId="0" borderId="14" xfId="0" applyFont="1" applyFill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2" xfId="0" applyFont="1" applyFill="1" applyBorder="1" applyAlignment="1">
      <alignment/>
    </xf>
    <xf numFmtId="0" fontId="2" fillId="0" borderId="13" xfId="0" applyFont="1" applyBorder="1" applyAlignment="1">
      <alignment/>
    </xf>
    <xf numFmtId="0" fontId="2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9" xfId="0" applyFont="1" applyFill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Fill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4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14" xfId="0" applyFont="1" applyBorder="1" applyAlignment="1">
      <alignment/>
    </xf>
    <xf numFmtId="0" fontId="1" fillId="2" borderId="1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22" xfId="0" applyFont="1" applyFill="1" applyBorder="1" applyAlignment="1">
      <alignment horizontal="center"/>
    </xf>
    <xf numFmtId="0" fontId="2" fillId="2" borderId="27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2" borderId="0" xfId="0" applyFill="1" applyAlignment="1">
      <alignment/>
    </xf>
    <xf numFmtId="0" fontId="1" fillId="0" borderId="1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0" fillId="0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7"/>
  <sheetViews>
    <sheetView tabSelected="1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3" sqref="A3"/>
      <selection pane="bottomRight" activeCell="L8" sqref="L8"/>
    </sheetView>
  </sheetViews>
  <sheetFormatPr defaultColWidth="9.140625" defaultRowHeight="12.75"/>
  <cols>
    <col min="1" max="2" width="19.00390625" style="0" bestFit="1" customWidth="1"/>
    <col min="3" max="3" width="14.421875" style="0" customWidth="1"/>
    <col min="4" max="4" width="14.28125" style="0" customWidth="1"/>
    <col min="5" max="5" width="14.140625" style="49" customWidth="1"/>
    <col min="6" max="6" width="9.140625" style="57" customWidth="1"/>
    <col min="7" max="7" width="13.00390625" style="0" customWidth="1"/>
    <col min="8" max="8" width="12.8515625" style="49" customWidth="1"/>
    <col min="9" max="9" width="13.00390625" style="49" customWidth="1"/>
    <col min="10" max="10" width="12.8515625" style="0" customWidth="1"/>
  </cols>
  <sheetData>
    <row r="1" spans="1:10" s="1" customFormat="1" ht="50.25" customHeight="1" thickBot="1">
      <c r="A1" s="17" t="s">
        <v>0</v>
      </c>
      <c r="B1" s="18"/>
      <c r="C1" s="5" t="s">
        <v>8</v>
      </c>
      <c r="D1" s="3" t="s">
        <v>5</v>
      </c>
      <c r="E1" s="42" t="s">
        <v>3</v>
      </c>
      <c r="F1" s="50" t="s">
        <v>1</v>
      </c>
      <c r="G1" s="3" t="s">
        <v>6</v>
      </c>
      <c r="H1" s="42" t="s">
        <v>2</v>
      </c>
      <c r="I1" s="42" t="s">
        <v>4</v>
      </c>
      <c r="J1" s="4" t="s">
        <v>7</v>
      </c>
    </row>
    <row r="2" spans="1:10" s="2" customFormat="1" ht="15">
      <c r="A2" s="40" t="s">
        <v>30</v>
      </c>
      <c r="B2" s="9" t="s">
        <v>33</v>
      </c>
      <c r="C2" s="11"/>
      <c r="D2" s="12"/>
      <c r="E2" s="43">
        <f>IF(D2&gt;0,VLOOKUP(D2,Sheet2!$B$2:$D$7,2),"")</f>
      </c>
      <c r="F2" s="51">
        <v>1</v>
      </c>
      <c r="G2" s="12"/>
      <c r="H2" s="43">
        <f>IF(G2&gt;0,VLOOKUP(G2,Sheet2!$B$2:$D$7,2),"")</f>
      </c>
      <c r="I2" s="43">
        <f aca="true" t="shared" si="0" ref="I2:I9">IF(D2&gt;0,IF(D2&gt;0,(E2*F2+H2),""),"")</f>
      </c>
      <c r="J2" s="13"/>
    </row>
    <row r="3" spans="1:10" s="2" customFormat="1" ht="15">
      <c r="A3" s="41" t="s">
        <v>30</v>
      </c>
      <c r="B3" s="9" t="s">
        <v>34</v>
      </c>
      <c r="C3" s="11"/>
      <c r="D3" s="12"/>
      <c r="E3" s="43">
        <f>IF(D3&gt;0,VLOOKUP(D3,Sheet2!$B$2:$D$7,2),"")</f>
      </c>
      <c r="F3" s="51">
        <v>1</v>
      </c>
      <c r="G3" s="12"/>
      <c r="H3" s="43">
        <f>IF(G3&gt;0,VLOOKUP(G3,Sheet2!$B$2:$D$7,2),"")</f>
      </c>
      <c r="I3" s="43">
        <f t="shared" si="0"/>
      </c>
      <c r="J3" s="13"/>
    </row>
    <row r="4" spans="1:10" s="2" customFormat="1" ht="15">
      <c r="A4" s="41" t="s">
        <v>30</v>
      </c>
      <c r="B4" s="9" t="s">
        <v>35</v>
      </c>
      <c r="C4" s="11"/>
      <c r="D4" s="12"/>
      <c r="E4" s="43">
        <f>IF(D4&gt;0,VLOOKUP(D4,Sheet2!$B$2:$D$7,2),"")</f>
      </c>
      <c r="F4" s="51">
        <v>1</v>
      </c>
      <c r="G4" s="12"/>
      <c r="H4" s="43">
        <f>IF(G4&gt;0,VLOOKUP(G4,Sheet2!$B$2:$D$7,2),"")</f>
      </c>
      <c r="I4" s="43">
        <f t="shared" si="0"/>
      </c>
      <c r="J4" s="13"/>
    </row>
    <row r="5" spans="1:10" s="2" customFormat="1" ht="15">
      <c r="A5" s="41" t="s">
        <v>30</v>
      </c>
      <c r="B5" s="9" t="s">
        <v>36</v>
      </c>
      <c r="C5" s="11"/>
      <c r="D5" s="12"/>
      <c r="E5" s="43">
        <f>IF(D5&gt;0,VLOOKUP(D5,Sheet2!$B$2:$D$7,2),"")</f>
      </c>
      <c r="F5" s="51">
        <v>1</v>
      </c>
      <c r="G5" s="12"/>
      <c r="H5" s="43">
        <f>IF(G5&gt;0,VLOOKUP(G5,Sheet2!$B$2:$D$7,2),"")</f>
      </c>
      <c r="I5" s="43">
        <f t="shared" si="0"/>
      </c>
      <c r="J5" s="13"/>
    </row>
    <row r="6" spans="1:10" s="2" customFormat="1" ht="15">
      <c r="A6" s="41" t="s">
        <v>30</v>
      </c>
      <c r="B6" s="9" t="s">
        <v>37</v>
      </c>
      <c r="C6" s="11"/>
      <c r="D6" s="12"/>
      <c r="E6" s="43">
        <f>IF(D6&gt;0,VLOOKUP(D6,Sheet2!$B$2:$D$7,2),"")</f>
      </c>
      <c r="F6" s="51">
        <v>1</v>
      </c>
      <c r="G6" s="12"/>
      <c r="H6" s="43">
        <f>IF(G6&gt;0,VLOOKUP(G6,Sheet2!$B$2:$D$7,2),"")</f>
      </c>
      <c r="I6" s="43">
        <f t="shared" si="0"/>
      </c>
      <c r="J6" s="13"/>
    </row>
    <row r="7" spans="1:10" s="2" customFormat="1" ht="15">
      <c r="A7" s="41" t="s">
        <v>30</v>
      </c>
      <c r="B7" s="9" t="s">
        <v>32</v>
      </c>
      <c r="C7" s="11"/>
      <c r="D7" s="12"/>
      <c r="E7" s="43">
        <f>IF(D7&gt;0,VLOOKUP(D7,Sheet2!$B$2:$D$7,2),"")</f>
      </c>
      <c r="F7" s="51">
        <v>1</v>
      </c>
      <c r="G7" s="12"/>
      <c r="H7" s="43">
        <f>IF(G7&gt;0,VLOOKUP(G7,Sheet2!$B$2:$D$7,2),"")</f>
      </c>
      <c r="I7" s="43">
        <f t="shared" si="0"/>
      </c>
      <c r="J7" s="13"/>
    </row>
    <row r="8" spans="1:10" s="2" customFormat="1" ht="15">
      <c r="A8" s="41" t="s">
        <v>30</v>
      </c>
      <c r="B8" s="9" t="s">
        <v>38</v>
      </c>
      <c r="C8" s="11"/>
      <c r="D8" s="12"/>
      <c r="E8" s="43">
        <f>IF(D8&gt;0,VLOOKUP(D8,Sheet2!$B$2:$D$7,2),"")</f>
      </c>
      <c r="F8" s="51">
        <v>1</v>
      </c>
      <c r="G8" s="12"/>
      <c r="H8" s="43">
        <f>IF(G8&gt;0,VLOOKUP(G8,Sheet2!$B$2:$D$7,2),"")</f>
      </c>
      <c r="I8" s="43">
        <f t="shared" si="0"/>
      </c>
      <c r="J8" s="13"/>
    </row>
    <row r="9" spans="1:10" s="2" customFormat="1" ht="15">
      <c r="A9" s="41" t="s">
        <v>30</v>
      </c>
      <c r="B9" s="9" t="s">
        <v>31</v>
      </c>
      <c r="C9" s="11"/>
      <c r="D9" s="12"/>
      <c r="E9" s="43">
        <f>IF(D9&gt;0,VLOOKUP(D9,Sheet2!$B$2:$D$7,2),"")</f>
      </c>
      <c r="F9" s="51">
        <v>1</v>
      </c>
      <c r="G9" s="12"/>
      <c r="H9" s="43">
        <f>IF(G9&gt;0,VLOOKUP(G9,Sheet2!$B$2:$D$7,2),"")</f>
      </c>
      <c r="I9" s="43">
        <f t="shared" si="0"/>
      </c>
      <c r="J9" s="13"/>
    </row>
    <row r="10" spans="1:10" s="2" customFormat="1" ht="15">
      <c r="A10" s="41" t="s">
        <v>30</v>
      </c>
      <c r="B10" s="9" t="s">
        <v>39</v>
      </c>
      <c r="C10" s="11"/>
      <c r="D10" s="12"/>
      <c r="E10" s="43">
        <f>IF(D10&gt;0,VLOOKUP(D10,Sheet2!$B$2:$D$7,2),"")</f>
      </c>
      <c r="F10" s="51">
        <v>1</v>
      </c>
      <c r="G10" s="12"/>
      <c r="H10" s="43">
        <f>IF(G10&gt;0,VLOOKUP(G10,Sheet2!$B$2:$D$7,2),"")</f>
      </c>
      <c r="I10" s="43">
        <f aca="true" t="shared" si="1" ref="I10:I19">IF(D10&gt;0,IF(D10&gt;0,(E10*F10+H10),""),"")</f>
      </c>
      <c r="J10" s="13"/>
    </row>
    <row r="11" spans="1:10" s="2" customFormat="1" ht="15">
      <c r="A11" s="41" t="s">
        <v>30</v>
      </c>
      <c r="B11" s="9" t="s">
        <v>40</v>
      </c>
      <c r="C11" s="11"/>
      <c r="D11" s="12"/>
      <c r="E11" s="43">
        <f>IF(D11&gt;0,VLOOKUP(D11,Sheet2!$B$2:$D$7,2),"")</f>
      </c>
      <c r="F11" s="51">
        <v>1</v>
      </c>
      <c r="G11" s="12"/>
      <c r="H11" s="43">
        <f>IF(G11&gt;0,VLOOKUP(G11,Sheet2!$B$2:$D$7,2),"")</f>
      </c>
      <c r="I11" s="43">
        <f t="shared" si="1"/>
      </c>
      <c r="J11" s="13"/>
    </row>
    <row r="12" spans="1:10" s="2" customFormat="1" ht="15">
      <c r="A12" s="41" t="s">
        <v>30</v>
      </c>
      <c r="B12" s="9" t="s">
        <v>41</v>
      </c>
      <c r="C12" s="11"/>
      <c r="D12" s="12"/>
      <c r="E12" s="43">
        <f>IF(D12&gt;0,VLOOKUP(D12,Sheet2!$B$2:$D$7,2),"")</f>
      </c>
      <c r="F12" s="51">
        <v>1</v>
      </c>
      <c r="G12" s="12"/>
      <c r="H12" s="43">
        <f>IF(G12&gt;0,VLOOKUP(G12,Sheet2!$B$2:$D$7,2),"")</f>
      </c>
      <c r="I12" s="43">
        <f t="shared" si="1"/>
      </c>
      <c r="J12" s="13"/>
    </row>
    <row r="13" spans="1:10" s="2" customFormat="1" ht="15">
      <c r="A13" s="41" t="s">
        <v>30</v>
      </c>
      <c r="B13" s="9" t="s">
        <v>42</v>
      </c>
      <c r="C13" s="11"/>
      <c r="D13" s="12"/>
      <c r="E13" s="43">
        <f>IF(D13&gt;0,VLOOKUP(D13,Sheet2!$B$2:$D$7,2),"")</f>
      </c>
      <c r="F13" s="51">
        <v>1</v>
      </c>
      <c r="G13" s="12"/>
      <c r="H13" s="43">
        <f>IF(G13&gt;0,VLOOKUP(G13,Sheet2!$B$2:$D$7,2),"")</f>
      </c>
      <c r="I13" s="43">
        <f t="shared" si="1"/>
      </c>
      <c r="J13" s="13"/>
    </row>
    <row r="14" spans="1:10" s="2" customFormat="1" ht="15">
      <c r="A14" s="41" t="s">
        <v>30</v>
      </c>
      <c r="B14" s="9" t="s">
        <v>43</v>
      </c>
      <c r="C14" s="11"/>
      <c r="D14" s="12"/>
      <c r="E14" s="43">
        <f>IF(D14&gt;0,VLOOKUP(D14,Sheet2!$B$2:$D$7,2),"")</f>
      </c>
      <c r="F14" s="51">
        <v>1</v>
      </c>
      <c r="G14" s="12"/>
      <c r="H14" s="43">
        <f>IF(G14&gt;0,VLOOKUP(G14,Sheet2!$B$2:$D$7,2),"")</f>
      </c>
      <c r="I14" s="43">
        <f t="shared" si="1"/>
      </c>
      <c r="J14" s="13"/>
    </row>
    <row r="15" spans="1:10" s="2" customFormat="1" ht="15">
      <c r="A15" s="41" t="s">
        <v>30</v>
      </c>
      <c r="B15" s="9" t="s">
        <v>44</v>
      </c>
      <c r="C15" s="11"/>
      <c r="D15" s="12"/>
      <c r="E15" s="43">
        <f>IF(D15&gt;0,VLOOKUP(D15,Sheet2!$B$2:$D$7,2),"")</f>
      </c>
      <c r="F15" s="51">
        <v>1</v>
      </c>
      <c r="G15" s="12"/>
      <c r="H15" s="43">
        <f>IF(G15&gt;0,VLOOKUP(G15,Sheet2!$B$2:$D$7,2),"")</f>
      </c>
      <c r="I15" s="43">
        <f t="shared" si="1"/>
      </c>
      <c r="J15" s="13"/>
    </row>
    <row r="16" spans="1:10" s="2" customFormat="1" ht="15">
      <c r="A16" s="41" t="s">
        <v>30</v>
      </c>
      <c r="B16" s="9" t="s">
        <v>45</v>
      </c>
      <c r="C16" s="11"/>
      <c r="D16" s="12"/>
      <c r="E16" s="43">
        <f>IF(D16&gt;0,VLOOKUP(D16,Sheet2!$B$2:$D$7,2),"")</f>
      </c>
      <c r="F16" s="51">
        <v>1</v>
      </c>
      <c r="G16" s="12"/>
      <c r="H16" s="43">
        <f>IF(G16&gt;0,VLOOKUP(G16,Sheet2!$B$2:$D$7,2),"")</f>
      </c>
      <c r="I16" s="43">
        <f t="shared" si="1"/>
      </c>
      <c r="J16" s="13"/>
    </row>
    <row r="17" spans="1:10" s="2" customFormat="1" ht="15.75" thickBot="1">
      <c r="A17" s="39" t="s">
        <v>30</v>
      </c>
      <c r="B17" s="10" t="s">
        <v>46</v>
      </c>
      <c r="C17" s="14"/>
      <c r="D17" s="15"/>
      <c r="E17" s="44">
        <f>IF(D17&gt;0,VLOOKUP(D17,Sheet2!$B$2:$D$7,2),"")</f>
      </c>
      <c r="F17" s="52">
        <v>1</v>
      </c>
      <c r="G17" s="15"/>
      <c r="H17" s="44">
        <f>IF(G17&gt;0,VLOOKUP(G17,Sheet2!$B$2:$D$7,2),"")</f>
      </c>
      <c r="I17" s="44">
        <f t="shared" si="1"/>
      </c>
      <c r="J17" s="16"/>
    </row>
    <row r="18" spans="1:10" s="2" customFormat="1" ht="15">
      <c r="A18" s="40" t="s">
        <v>33</v>
      </c>
      <c r="B18" s="30" t="s">
        <v>34</v>
      </c>
      <c r="C18" s="31"/>
      <c r="D18" s="32"/>
      <c r="E18" s="45">
        <f>IF(D18&gt;0,VLOOKUP(D18,Sheet2!$B$2:$D$7,2),"")</f>
      </c>
      <c r="F18" s="53">
        <v>1</v>
      </c>
      <c r="G18" s="32"/>
      <c r="H18" s="45">
        <f>IF(G18&gt;0,VLOOKUP(G18,Sheet2!$B$2:$D$7,2),"")</f>
      </c>
      <c r="I18" s="45">
        <f t="shared" si="1"/>
      </c>
      <c r="J18" s="33"/>
    </row>
    <row r="19" spans="1:10" s="2" customFormat="1" ht="15">
      <c r="A19" s="41" t="s">
        <v>33</v>
      </c>
      <c r="B19" s="9" t="s">
        <v>35</v>
      </c>
      <c r="C19" s="11"/>
      <c r="D19" s="12"/>
      <c r="E19" s="43">
        <f>IF(D19&gt;0,VLOOKUP(D19,Sheet2!$B$2:$D$7,2),"")</f>
      </c>
      <c r="F19" s="51">
        <v>1</v>
      </c>
      <c r="G19" s="12"/>
      <c r="H19" s="43">
        <f>IF(G19&gt;0,VLOOKUP(G19,Sheet2!$B$2:$D$7,2),"")</f>
      </c>
      <c r="I19" s="43">
        <f t="shared" si="1"/>
      </c>
      <c r="J19" s="13"/>
    </row>
    <row r="20" spans="1:10" s="2" customFormat="1" ht="15">
      <c r="A20" s="41" t="s">
        <v>33</v>
      </c>
      <c r="B20" s="9" t="s">
        <v>36</v>
      </c>
      <c r="C20" s="11"/>
      <c r="D20" s="12"/>
      <c r="E20" s="43">
        <f>IF(D20&gt;0,VLOOKUP(D20,Sheet2!$B$2:$D$7,2),"")</f>
      </c>
      <c r="F20" s="51">
        <v>1</v>
      </c>
      <c r="G20" s="12"/>
      <c r="H20" s="43">
        <f>IF(G20&gt;0,VLOOKUP(G20,Sheet2!$B$2:$D$7,2),"")</f>
      </c>
      <c r="I20" s="43">
        <f aca="true" t="shared" si="2" ref="I20:I83">IF(D20&gt;0,IF(D20&gt;0,(E20*F20+H20),""),"")</f>
      </c>
      <c r="J20" s="13"/>
    </row>
    <row r="21" spans="1:10" s="2" customFormat="1" ht="15">
      <c r="A21" s="41" t="s">
        <v>33</v>
      </c>
      <c r="B21" s="9" t="s">
        <v>37</v>
      </c>
      <c r="C21" s="11"/>
      <c r="D21" s="12"/>
      <c r="E21" s="43">
        <f>IF(D21&gt;0,VLOOKUP(D21,Sheet2!$B$2:$D$7,2),"")</f>
      </c>
      <c r="F21" s="51">
        <v>1</v>
      </c>
      <c r="G21" s="12"/>
      <c r="H21" s="43">
        <f>IF(G21&gt;0,VLOOKUP(G21,Sheet2!$B$2:$D$7,2),"")</f>
      </c>
      <c r="I21" s="43">
        <f t="shared" si="2"/>
      </c>
      <c r="J21" s="13"/>
    </row>
    <row r="22" spans="1:10" s="2" customFormat="1" ht="15">
      <c r="A22" s="41" t="s">
        <v>33</v>
      </c>
      <c r="B22" s="9" t="s">
        <v>32</v>
      </c>
      <c r="C22" s="11"/>
      <c r="D22" s="12"/>
      <c r="E22" s="43">
        <f>IF(D22&gt;0,VLOOKUP(D22,Sheet2!$B$2:$D$7,2),"")</f>
      </c>
      <c r="F22" s="51">
        <v>1</v>
      </c>
      <c r="G22" s="12"/>
      <c r="H22" s="43">
        <f>IF(G22&gt;0,VLOOKUP(G22,Sheet2!$B$2:$D$7,2),"")</f>
      </c>
      <c r="I22" s="43">
        <f t="shared" si="2"/>
      </c>
      <c r="J22" s="13"/>
    </row>
    <row r="23" spans="1:10" s="2" customFormat="1" ht="15">
      <c r="A23" s="41" t="s">
        <v>33</v>
      </c>
      <c r="B23" s="9" t="s">
        <v>38</v>
      </c>
      <c r="C23" s="11"/>
      <c r="D23" s="12"/>
      <c r="E23" s="43">
        <f>IF(D23&gt;0,VLOOKUP(D23,Sheet2!$B$2:$D$7,2),"")</f>
      </c>
      <c r="F23" s="51">
        <v>1</v>
      </c>
      <c r="G23" s="12"/>
      <c r="H23" s="43">
        <f>IF(G23&gt;0,VLOOKUP(G23,Sheet2!$B$2:$D$7,2),"")</f>
      </c>
      <c r="I23" s="43">
        <f t="shared" si="2"/>
      </c>
      <c r="J23" s="13"/>
    </row>
    <row r="24" spans="1:10" s="2" customFormat="1" ht="15">
      <c r="A24" s="41" t="s">
        <v>33</v>
      </c>
      <c r="B24" s="9" t="s">
        <v>31</v>
      </c>
      <c r="C24" s="11"/>
      <c r="D24" s="12"/>
      <c r="E24" s="43">
        <f>IF(D24&gt;0,VLOOKUP(D24,Sheet2!$B$2:$D$7,2),"")</f>
      </c>
      <c r="F24" s="51">
        <v>1</v>
      </c>
      <c r="G24" s="12"/>
      <c r="H24" s="43">
        <f>IF(G24&gt;0,VLOOKUP(G24,Sheet2!$B$2:$D$7,2),"")</f>
      </c>
      <c r="I24" s="43">
        <f t="shared" si="2"/>
      </c>
      <c r="J24" s="13"/>
    </row>
    <row r="25" spans="1:10" s="2" customFormat="1" ht="15">
      <c r="A25" s="41" t="s">
        <v>33</v>
      </c>
      <c r="B25" s="9" t="s">
        <v>39</v>
      </c>
      <c r="C25" s="11"/>
      <c r="D25" s="12"/>
      <c r="E25" s="43">
        <f>IF(D25&gt;0,VLOOKUP(D25,Sheet2!$B$2:$D$7,2),"")</f>
      </c>
      <c r="F25" s="51">
        <v>1</v>
      </c>
      <c r="G25" s="12"/>
      <c r="H25" s="43">
        <f>IF(G25&gt;0,VLOOKUP(G25,Sheet2!$B$2:$D$7,2),"")</f>
      </c>
      <c r="I25" s="43">
        <f t="shared" si="2"/>
      </c>
      <c r="J25" s="13"/>
    </row>
    <row r="26" spans="1:10" s="2" customFormat="1" ht="15">
      <c r="A26" s="41" t="s">
        <v>33</v>
      </c>
      <c r="B26" s="9" t="s">
        <v>40</v>
      </c>
      <c r="C26" s="11"/>
      <c r="D26" s="12"/>
      <c r="E26" s="43">
        <f>IF(D26&gt;0,VLOOKUP(D26,Sheet2!$B$2:$D$7,2),"")</f>
      </c>
      <c r="F26" s="51">
        <v>1</v>
      </c>
      <c r="G26" s="12"/>
      <c r="H26" s="43">
        <f>IF(G26&gt;0,VLOOKUP(G26,Sheet2!$B$2:$D$7,2),"")</f>
      </c>
      <c r="I26" s="43">
        <f t="shared" si="2"/>
      </c>
      <c r="J26" s="13"/>
    </row>
    <row r="27" spans="1:10" ht="15">
      <c r="A27" s="41" t="s">
        <v>33</v>
      </c>
      <c r="B27" s="9" t="s">
        <v>41</v>
      </c>
      <c r="C27" s="11"/>
      <c r="D27" s="12"/>
      <c r="E27" s="43">
        <f>IF(D27&gt;0,VLOOKUP(D27,Sheet2!$B$2:$D$7,2),"")</f>
      </c>
      <c r="F27" s="51">
        <v>1</v>
      </c>
      <c r="G27" s="12"/>
      <c r="H27" s="43">
        <f>IF(G27&gt;0,VLOOKUP(G27,Sheet2!$B$2:$D$7,2),"")</f>
      </c>
      <c r="I27" s="43">
        <f t="shared" si="2"/>
      </c>
      <c r="J27" s="13"/>
    </row>
    <row r="28" spans="1:10" ht="15">
      <c r="A28" s="41" t="s">
        <v>33</v>
      </c>
      <c r="B28" s="9" t="s">
        <v>42</v>
      </c>
      <c r="C28" s="11"/>
      <c r="D28" s="12"/>
      <c r="E28" s="43">
        <f>IF(D28&gt;0,VLOOKUP(D28,Sheet2!$B$2:$D$7,2),"")</f>
      </c>
      <c r="F28" s="51">
        <v>1</v>
      </c>
      <c r="G28" s="12"/>
      <c r="H28" s="43">
        <f>IF(G28&gt;0,VLOOKUP(G28,Sheet2!$B$2:$D$7,2),"")</f>
      </c>
      <c r="I28" s="43">
        <f t="shared" si="2"/>
      </c>
      <c r="J28" s="13"/>
    </row>
    <row r="29" spans="1:10" ht="15">
      <c r="A29" s="41" t="s">
        <v>33</v>
      </c>
      <c r="B29" s="9" t="s">
        <v>43</v>
      </c>
      <c r="C29" s="11"/>
      <c r="D29" s="12"/>
      <c r="E29" s="43">
        <f>IF(D29&gt;0,VLOOKUP(D29,Sheet2!$B$2:$D$7,2),"")</f>
      </c>
      <c r="F29" s="51">
        <v>1</v>
      </c>
      <c r="G29" s="12"/>
      <c r="H29" s="43">
        <f>IF(G29&gt;0,VLOOKUP(G29,Sheet2!$B$2:$D$7,2),"")</f>
      </c>
      <c r="I29" s="43">
        <f t="shared" si="2"/>
      </c>
      <c r="J29" s="13"/>
    </row>
    <row r="30" spans="1:10" ht="15">
      <c r="A30" s="41" t="s">
        <v>33</v>
      </c>
      <c r="B30" s="9" t="s">
        <v>44</v>
      </c>
      <c r="C30" s="11"/>
      <c r="D30" s="12"/>
      <c r="E30" s="43">
        <f>IF(D30&gt;0,VLOOKUP(D30,Sheet2!$B$2:$D$7,2),"")</f>
      </c>
      <c r="F30" s="51">
        <v>1</v>
      </c>
      <c r="G30" s="12"/>
      <c r="H30" s="43">
        <f>IF(G30&gt;0,VLOOKUP(G30,Sheet2!$B$2:$D$7,2),"")</f>
      </c>
      <c r="I30" s="43">
        <f t="shared" si="2"/>
      </c>
      <c r="J30" s="13"/>
    </row>
    <row r="31" spans="1:10" ht="15">
      <c r="A31" s="41" t="s">
        <v>33</v>
      </c>
      <c r="B31" s="9" t="s">
        <v>45</v>
      </c>
      <c r="C31" s="11"/>
      <c r="D31" s="12"/>
      <c r="E31" s="43">
        <f>IF(D31&gt;0,VLOOKUP(D31,Sheet2!$B$2:$D$7,2),"")</f>
      </c>
      <c r="F31" s="51">
        <v>1</v>
      </c>
      <c r="G31" s="12"/>
      <c r="H31" s="43">
        <f>IF(G31&gt;0,VLOOKUP(G31,Sheet2!$B$2:$D$7,2),"")</f>
      </c>
      <c r="I31" s="43">
        <f t="shared" si="2"/>
      </c>
      <c r="J31" s="13"/>
    </row>
    <row r="32" spans="1:10" ht="15.75" thickBot="1">
      <c r="A32" s="39" t="s">
        <v>33</v>
      </c>
      <c r="B32" s="10" t="s">
        <v>46</v>
      </c>
      <c r="C32" s="14"/>
      <c r="D32" s="15"/>
      <c r="E32" s="44">
        <f>IF(D32&gt;0,VLOOKUP(D32,Sheet2!$B$2:$D$7,2),"")</f>
      </c>
      <c r="F32" s="52">
        <v>1</v>
      </c>
      <c r="G32" s="15"/>
      <c r="H32" s="44">
        <f>IF(G32&gt;0,VLOOKUP(G32,Sheet2!$B$2:$D$7,2),"")</f>
      </c>
      <c r="I32" s="44">
        <f t="shared" si="2"/>
      </c>
      <c r="J32" s="16"/>
    </row>
    <row r="33" spans="1:10" ht="15">
      <c r="A33" s="40" t="s">
        <v>34</v>
      </c>
      <c r="B33" s="35" t="s">
        <v>35</v>
      </c>
      <c r="C33" s="36"/>
      <c r="D33" s="37"/>
      <c r="E33" s="46">
        <f>IF(D33&gt;0,VLOOKUP(D33,Sheet2!$B$2:$D$7,2),"")</f>
      </c>
      <c r="F33" s="54">
        <v>1</v>
      </c>
      <c r="G33" s="37"/>
      <c r="H33" s="46">
        <f>IF(G33&gt;0,VLOOKUP(G33,Sheet2!$B$2:$D$7,2),"")</f>
      </c>
      <c r="I33" s="46">
        <f t="shared" si="2"/>
      </c>
      <c r="J33" s="38"/>
    </row>
    <row r="34" spans="1:10" ht="15">
      <c r="A34" s="41" t="s">
        <v>34</v>
      </c>
      <c r="B34" s="9" t="s">
        <v>36</v>
      </c>
      <c r="C34" s="11"/>
      <c r="D34" s="12"/>
      <c r="E34" s="43">
        <f>IF(D34&gt;0,VLOOKUP(D34,Sheet2!$B$2:$D$7,2),"")</f>
      </c>
      <c r="F34" s="51">
        <v>1</v>
      </c>
      <c r="G34" s="12"/>
      <c r="H34" s="43">
        <f>IF(G34&gt;0,VLOOKUP(G34,Sheet2!$B$2:$D$7,2),"")</f>
      </c>
      <c r="I34" s="43">
        <f t="shared" si="2"/>
      </c>
      <c r="J34" s="13"/>
    </row>
    <row r="35" spans="1:10" ht="15">
      <c r="A35" s="41" t="s">
        <v>34</v>
      </c>
      <c r="B35" s="9" t="s">
        <v>37</v>
      </c>
      <c r="C35" s="11"/>
      <c r="D35" s="12"/>
      <c r="E35" s="43">
        <f>IF(D35&gt;0,VLOOKUP(D35,Sheet2!$B$2:$D$7,2),"")</f>
      </c>
      <c r="F35" s="51">
        <v>1</v>
      </c>
      <c r="G35" s="12"/>
      <c r="H35" s="43">
        <f>IF(G35&gt;0,VLOOKUP(G35,Sheet2!$B$2:$D$7,2),"")</f>
      </c>
      <c r="I35" s="43">
        <f t="shared" si="2"/>
      </c>
      <c r="J35" s="13"/>
    </row>
    <row r="36" spans="1:10" ht="15">
      <c r="A36" s="41" t="s">
        <v>34</v>
      </c>
      <c r="B36" s="9" t="s">
        <v>32</v>
      </c>
      <c r="C36" s="11"/>
      <c r="D36" s="12"/>
      <c r="E36" s="43">
        <f>IF(D36&gt;0,VLOOKUP(D36,Sheet2!$B$2:$D$7,2),"")</f>
      </c>
      <c r="F36" s="51">
        <v>1</v>
      </c>
      <c r="G36" s="12"/>
      <c r="H36" s="43">
        <f>IF(G36&gt;0,VLOOKUP(G36,Sheet2!$B$2:$D$7,2),"")</f>
      </c>
      <c r="I36" s="43">
        <f t="shared" si="2"/>
      </c>
      <c r="J36" s="13"/>
    </row>
    <row r="37" spans="1:10" ht="15">
      <c r="A37" s="41" t="s">
        <v>34</v>
      </c>
      <c r="B37" s="9" t="s">
        <v>38</v>
      </c>
      <c r="C37" s="11"/>
      <c r="D37" s="12"/>
      <c r="E37" s="43">
        <f>IF(D37&gt;0,VLOOKUP(D37,Sheet2!$B$2:$D$7,2),"")</f>
      </c>
      <c r="F37" s="51">
        <v>1</v>
      </c>
      <c r="G37" s="12"/>
      <c r="H37" s="43">
        <f>IF(G37&gt;0,VLOOKUP(G37,Sheet2!$B$2:$D$7,2),"")</f>
      </c>
      <c r="I37" s="43">
        <f t="shared" si="2"/>
      </c>
      <c r="J37" s="13"/>
    </row>
    <row r="38" spans="1:10" ht="15">
      <c r="A38" s="41" t="s">
        <v>34</v>
      </c>
      <c r="B38" s="9" t="s">
        <v>31</v>
      </c>
      <c r="C38" s="11"/>
      <c r="D38" s="12"/>
      <c r="E38" s="43">
        <f>IF(D38&gt;0,VLOOKUP(D38,Sheet2!$B$2:$D$7,2),"")</f>
      </c>
      <c r="F38" s="51">
        <v>1</v>
      </c>
      <c r="G38" s="12"/>
      <c r="H38" s="43">
        <f>IF(G38&gt;0,VLOOKUP(G38,Sheet2!$B$2:$D$7,2),"")</f>
      </c>
      <c r="I38" s="43">
        <f t="shared" si="2"/>
      </c>
      <c r="J38" s="13"/>
    </row>
    <row r="39" spans="1:10" ht="15">
      <c r="A39" s="41" t="s">
        <v>34</v>
      </c>
      <c r="B39" s="9" t="s">
        <v>39</v>
      </c>
      <c r="C39" s="11"/>
      <c r="D39" s="12"/>
      <c r="E39" s="43">
        <f>IF(D39&gt;0,VLOOKUP(D39,Sheet2!$B$2:$D$7,2),"")</f>
      </c>
      <c r="F39" s="51">
        <v>1</v>
      </c>
      <c r="G39" s="12"/>
      <c r="H39" s="43">
        <f>IF(G39&gt;0,VLOOKUP(G39,Sheet2!$B$2:$D$7,2),"")</f>
      </c>
      <c r="I39" s="43">
        <f t="shared" si="2"/>
      </c>
      <c r="J39" s="13"/>
    </row>
    <row r="40" spans="1:10" ht="15">
      <c r="A40" s="41" t="s">
        <v>34</v>
      </c>
      <c r="B40" s="9" t="s">
        <v>40</v>
      </c>
      <c r="C40" s="11"/>
      <c r="D40" s="12"/>
      <c r="E40" s="43">
        <f>IF(D40&gt;0,VLOOKUP(D40,Sheet2!$B$2:$D$7,2),"")</f>
      </c>
      <c r="F40" s="51">
        <v>1</v>
      </c>
      <c r="G40" s="12"/>
      <c r="H40" s="43">
        <f>IF(G40&gt;0,VLOOKUP(G40,Sheet2!$B$2:$D$7,2),"")</f>
      </c>
      <c r="I40" s="43">
        <f t="shared" si="2"/>
      </c>
      <c r="J40" s="13"/>
    </row>
    <row r="41" spans="1:10" ht="15">
      <c r="A41" s="41" t="s">
        <v>34</v>
      </c>
      <c r="B41" s="9" t="s">
        <v>41</v>
      </c>
      <c r="C41" s="11"/>
      <c r="D41" s="12"/>
      <c r="E41" s="43">
        <f>IF(D41&gt;0,VLOOKUP(D41,Sheet2!$B$2:$D$7,2),"")</f>
      </c>
      <c r="F41" s="51">
        <v>1</v>
      </c>
      <c r="G41" s="12"/>
      <c r="H41" s="43">
        <f>IF(G41&gt;0,VLOOKUP(G41,Sheet2!$B$2:$D$7,2),"")</f>
      </c>
      <c r="I41" s="43">
        <f t="shared" si="2"/>
      </c>
      <c r="J41" s="13"/>
    </row>
    <row r="42" spans="1:10" ht="15">
      <c r="A42" s="41" t="s">
        <v>34</v>
      </c>
      <c r="B42" s="9" t="s">
        <v>42</v>
      </c>
      <c r="C42" s="11"/>
      <c r="D42" s="12"/>
      <c r="E42" s="43">
        <f>IF(D42&gt;0,VLOOKUP(D42,Sheet2!$B$2:$D$7,2),"")</f>
      </c>
      <c r="F42" s="51">
        <v>1</v>
      </c>
      <c r="G42" s="12"/>
      <c r="H42" s="43">
        <f>IF(G42&gt;0,VLOOKUP(G42,Sheet2!$B$2:$D$7,2),"")</f>
      </c>
      <c r="I42" s="43">
        <f t="shared" si="2"/>
      </c>
      <c r="J42" s="13"/>
    </row>
    <row r="43" spans="1:10" ht="15">
      <c r="A43" s="41" t="s">
        <v>34</v>
      </c>
      <c r="B43" s="9" t="s">
        <v>43</v>
      </c>
      <c r="C43" s="11"/>
      <c r="D43" s="12"/>
      <c r="E43" s="43">
        <f>IF(D43&gt;0,VLOOKUP(D43,Sheet2!$B$2:$D$7,2),"")</f>
      </c>
      <c r="F43" s="51">
        <v>1</v>
      </c>
      <c r="G43" s="12"/>
      <c r="H43" s="43">
        <f>IF(G43&gt;0,VLOOKUP(G43,Sheet2!$B$2:$D$7,2),"")</f>
      </c>
      <c r="I43" s="43">
        <f t="shared" si="2"/>
      </c>
      <c r="J43" s="13"/>
    </row>
    <row r="44" spans="1:10" ht="15">
      <c r="A44" s="41" t="s">
        <v>34</v>
      </c>
      <c r="B44" s="9" t="s">
        <v>44</v>
      </c>
      <c r="C44" s="11"/>
      <c r="D44" s="12"/>
      <c r="E44" s="43">
        <f>IF(D44&gt;0,VLOOKUP(D44,Sheet2!$B$2:$D$7,2),"")</f>
      </c>
      <c r="F44" s="51">
        <v>1</v>
      </c>
      <c r="G44" s="12"/>
      <c r="H44" s="43">
        <f>IF(G44&gt;0,VLOOKUP(G44,Sheet2!$B$2:$D$7,2),"")</f>
      </c>
      <c r="I44" s="43">
        <f t="shared" si="2"/>
      </c>
      <c r="J44" s="13"/>
    </row>
    <row r="45" spans="1:10" ht="15">
      <c r="A45" s="41" t="s">
        <v>34</v>
      </c>
      <c r="B45" s="9" t="s">
        <v>45</v>
      </c>
      <c r="C45" s="11"/>
      <c r="D45" s="12"/>
      <c r="E45" s="43">
        <f>IF(D45&gt;0,VLOOKUP(D45,Sheet2!$B$2:$D$7,2),"")</f>
      </c>
      <c r="F45" s="51">
        <v>1</v>
      </c>
      <c r="G45" s="12"/>
      <c r="H45" s="43">
        <f>IF(G45&gt;0,VLOOKUP(G45,Sheet2!$B$2:$D$7,2),"")</f>
      </c>
      <c r="I45" s="43">
        <f t="shared" si="2"/>
      </c>
      <c r="J45" s="13"/>
    </row>
    <row r="46" spans="1:10" ht="15.75" thickBot="1">
      <c r="A46" s="39" t="s">
        <v>34</v>
      </c>
      <c r="B46" s="20" t="s">
        <v>46</v>
      </c>
      <c r="C46" s="21"/>
      <c r="D46" s="22"/>
      <c r="E46" s="47">
        <f>IF(D46&gt;0,VLOOKUP(D46,Sheet2!$B$2:$D$7,2),"")</f>
      </c>
      <c r="F46" s="55">
        <v>1</v>
      </c>
      <c r="G46" s="22"/>
      <c r="H46" s="47">
        <f>IF(G46&gt;0,VLOOKUP(G46,Sheet2!$B$2:$D$7,2),"")</f>
      </c>
      <c r="I46" s="47">
        <f t="shared" si="2"/>
      </c>
      <c r="J46" s="23"/>
    </row>
    <row r="47" spans="1:10" ht="15">
      <c r="A47" s="40" t="s">
        <v>35</v>
      </c>
      <c r="B47" s="30" t="s">
        <v>36</v>
      </c>
      <c r="C47" s="31"/>
      <c r="D47" s="32"/>
      <c r="E47" s="45">
        <f>IF(D47&gt;0,VLOOKUP(D47,Sheet2!$B$2:$D$7,2),"")</f>
      </c>
      <c r="F47" s="53">
        <v>1</v>
      </c>
      <c r="G47" s="32"/>
      <c r="H47" s="45">
        <f>IF(G47&gt;0,VLOOKUP(G47,Sheet2!$B$2:$D$7,2),"")</f>
      </c>
      <c r="I47" s="45">
        <f t="shared" si="2"/>
      </c>
      <c r="J47" s="33"/>
    </row>
    <row r="48" spans="1:10" ht="15">
      <c r="A48" s="41" t="s">
        <v>35</v>
      </c>
      <c r="B48" s="9" t="s">
        <v>37</v>
      </c>
      <c r="C48" s="11"/>
      <c r="D48" s="12"/>
      <c r="E48" s="43">
        <f>IF(D48&gt;0,VLOOKUP(D48,Sheet2!$B$2:$D$7,2),"")</f>
      </c>
      <c r="F48" s="51">
        <v>1</v>
      </c>
      <c r="G48" s="12"/>
      <c r="H48" s="43">
        <f>IF(G48&gt;0,VLOOKUP(G48,Sheet2!$B$2:$D$7,2),"")</f>
      </c>
      <c r="I48" s="43">
        <f t="shared" si="2"/>
      </c>
      <c r="J48" s="13"/>
    </row>
    <row r="49" spans="1:10" ht="15">
      <c r="A49" s="41" t="s">
        <v>35</v>
      </c>
      <c r="B49" s="9" t="s">
        <v>32</v>
      </c>
      <c r="C49" s="11"/>
      <c r="D49" s="12"/>
      <c r="E49" s="43">
        <f>IF(D49&gt;0,VLOOKUP(D49,Sheet2!$B$2:$D$7,2),"")</f>
      </c>
      <c r="F49" s="51">
        <v>1</v>
      </c>
      <c r="G49" s="12"/>
      <c r="H49" s="43">
        <f>IF(G49&gt;0,VLOOKUP(G49,Sheet2!$B$2:$D$7,2),"")</f>
      </c>
      <c r="I49" s="43">
        <f t="shared" si="2"/>
      </c>
      <c r="J49" s="13"/>
    </row>
    <row r="50" spans="1:10" ht="15">
      <c r="A50" s="41" t="s">
        <v>35</v>
      </c>
      <c r="B50" s="9" t="s">
        <v>38</v>
      </c>
      <c r="C50" s="11"/>
      <c r="D50" s="12"/>
      <c r="E50" s="43">
        <f>IF(D50&gt;0,VLOOKUP(D50,Sheet2!$B$2:$D$7,2),"")</f>
      </c>
      <c r="F50" s="51">
        <v>1</v>
      </c>
      <c r="G50" s="12"/>
      <c r="H50" s="43">
        <f>IF(G50&gt;0,VLOOKUP(G50,Sheet2!$B$2:$D$7,2),"")</f>
      </c>
      <c r="I50" s="43">
        <f t="shared" si="2"/>
      </c>
      <c r="J50" s="13"/>
    </row>
    <row r="51" spans="1:10" ht="15">
      <c r="A51" s="41" t="s">
        <v>35</v>
      </c>
      <c r="B51" s="9" t="s">
        <v>31</v>
      </c>
      <c r="C51" s="11"/>
      <c r="D51" s="12"/>
      <c r="E51" s="43">
        <f>IF(D51&gt;0,VLOOKUP(D51,Sheet2!$B$2:$D$7,2),"")</f>
      </c>
      <c r="F51" s="51">
        <v>1</v>
      </c>
      <c r="G51" s="12"/>
      <c r="H51" s="43">
        <f>IF(G51&gt;0,VLOOKUP(G51,Sheet2!$B$2:$D$7,2),"")</f>
      </c>
      <c r="I51" s="43">
        <f t="shared" si="2"/>
      </c>
      <c r="J51" s="13"/>
    </row>
    <row r="52" spans="1:10" ht="15">
      <c r="A52" s="41" t="s">
        <v>35</v>
      </c>
      <c r="B52" s="9" t="s">
        <v>39</v>
      </c>
      <c r="C52" s="11"/>
      <c r="D52" s="12"/>
      <c r="E52" s="43">
        <f>IF(D52&gt;0,VLOOKUP(D52,Sheet2!$B$2:$D$7,2),"")</f>
      </c>
      <c r="F52" s="51">
        <v>1</v>
      </c>
      <c r="G52" s="12"/>
      <c r="H52" s="43">
        <f>IF(G52&gt;0,VLOOKUP(G52,Sheet2!$B$2:$D$7,2),"")</f>
      </c>
      <c r="I52" s="43">
        <f t="shared" si="2"/>
      </c>
      <c r="J52" s="13"/>
    </row>
    <row r="53" spans="1:10" ht="15">
      <c r="A53" s="41" t="s">
        <v>35</v>
      </c>
      <c r="B53" s="9" t="s">
        <v>40</v>
      </c>
      <c r="C53" s="11"/>
      <c r="D53" s="12"/>
      <c r="E53" s="43">
        <f>IF(D53&gt;0,VLOOKUP(D53,Sheet2!$B$2:$D$7,2),"")</f>
      </c>
      <c r="F53" s="51">
        <v>1</v>
      </c>
      <c r="G53" s="12"/>
      <c r="H53" s="43">
        <f>IF(G53&gt;0,VLOOKUP(G53,Sheet2!$B$2:$D$7,2),"")</f>
      </c>
      <c r="I53" s="43">
        <f t="shared" si="2"/>
      </c>
      <c r="J53" s="13"/>
    </row>
    <row r="54" spans="1:10" ht="15">
      <c r="A54" s="41" t="s">
        <v>35</v>
      </c>
      <c r="B54" s="9" t="s">
        <v>41</v>
      </c>
      <c r="C54" s="11"/>
      <c r="D54" s="12"/>
      <c r="E54" s="43">
        <f>IF(D54&gt;0,VLOOKUP(D54,Sheet2!$B$2:$D$7,2),"")</f>
      </c>
      <c r="F54" s="51">
        <v>1</v>
      </c>
      <c r="G54" s="12"/>
      <c r="H54" s="43">
        <f>IF(G54&gt;0,VLOOKUP(G54,Sheet2!$B$2:$D$7,2),"")</f>
      </c>
      <c r="I54" s="43">
        <f t="shared" si="2"/>
      </c>
      <c r="J54" s="13"/>
    </row>
    <row r="55" spans="1:10" ht="15">
      <c r="A55" s="41" t="s">
        <v>35</v>
      </c>
      <c r="B55" s="9" t="s">
        <v>42</v>
      </c>
      <c r="C55" s="11"/>
      <c r="D55" s="12"/>
      <c r="E55" s="43">
        <f>IF(D55&gt;0,VLOOKUP(D55,Sheet2!$B$2:$D$7,2),"")</f>
      </c>
      <c r="F55" s="51">
        <v>1</v>
      </c>
      <c r="G55" s="12"/>
      <c r="H55" s="43">
        <f>IF(G55&gt;0,VLOOKUP(G55,Sheet2!$B$2:$D$7,2),"")</f>
      </c>
      <c r="I55" s="43">
        <f t="shared" si="2"/>
      </c>
      <c r="J55" s="13"/>
    </row>
    <row r="56" spans="1:10" ht="15">
      <c r="A56" s="41" t="s">
        <v>35</v>
      </c>
      <c r="B56" s="9" t="s">
        <v>43</v>
      </c>
      <c r="C56" s="11"/>
      <c r="D56" s="12"/>
      <c r="E56" s="43">
        <f>IF(D56&gt;0,VLOOKUP(D56,Sheet2!$B$2:$D$7,2),"")</f>
      </c>
      <c r="F56" s="51">
        <v>1</v>
      </c>
      <c r="G56" s="12"/>
      <c r="H56" s="43">
        <f>IF(G56&gt;0,VLOOKUP(G56,Sheet2!$B$2:$D$7,2),"")</f>
      </c>
      <c r="I56" s="43">
        <f t="shared" si="2"/>
      </c>
      <c r="J56" s="13"/>
    </row>
    <row r="57" spans="1:10" ht="15">
      <c r="A57" s="41" t="s">
        <v>35</v>
      </c>
      <c r="B57" s="9" t="s">
        <v>44</v>
      </c>
      <c r="C57" s="11"/>
      <c r="D57" s="12"/>
      <c r="E57" s="43">
        <f>IF(D57&gt;0,VLOOKUP(D57,Sheet2!$B$2:$D$7,2),"")</f>
      </c>
      <c r="F57" s="51">
        <v>1</v>
      </c>
      <c r="G57" s="12"/>
      <c r="H57" s="43">
        <f>IF(G57&gt;0,VLOOKUP(G57,Sheet2!$B$2:$D$7,2),"")</f>
      </c>
      <c r="I57" s="43">
        <f t="shared" si="2"/>
      </c>
      <c r="J57" s="13"/>
    </row>
    <row r="58" spans="1:10" ht="15">
      <c r="A58" s="41" t="s">
        <v>35</v>
      </c>
      <c r="B58" s="9" t="s">
        <v>45</v>
      </c>
      <c r="C58" s="11"/>
      <c r="D58" s="12"/>
      <c r="E58" s="43">
        <f>IF(D58&gt;0,VLOOKUP(D58,Sheet2!$B$2:$D$7,2),"")</f>
      </c>
      <c r="F58" s="51">
        <v>1</v>
      </c>
      <c r="G58" s="12"/>
      <c r="H58" s="43">
        <f>IF(G58&gt;0,VLOOKUP(G58,Sheet2!$B$2:$D$7,2),"")</f>
      </c>
      <c r="I58" s="43">
        <f t="shared" si="2"/>
      </c>
      <c r="J58" s="13"/>
    </row>
    <row r="59" spans="1:10" ht="15.75" thickBot="1">
      <c r="A59" s="39" t="s">
        <v>35</v>
      </c>
      <c r="B59" s="10" t="s">
        <v>46</v>
      </c>
      <c r="C59" s="14"/>
      <c r="D59" s="15"/>
      <c r="E59" s="44">
        <f>IF(D59&gt;0,VLOOKUP(D59,Sheet2!$B$2:$D$7,2),"")</f>
      </c>
      <c r="F59" s="52">
        <v>1</v>
      </c>
      <c r="G59" s="15"/>
      <c r="H59" s="44">
        <f>IF(G59&gt;0,VLOOKUP(G59,Sheet2!$B$2:$D$7,2),"")</f>
      </c>
      <c r="I59" s="44">
        <f t="shared" si="2"/>
      </c>
      <c r="J59" s="16"/>
    </row>
    <row r="60" spans="1:10" ht="15">
      <c r="A60" s="40" t="s">
        <v>36</v>
      </c>
      <c r="B60" s="35" t="s">
        <v>37</v>
      </c>
      <c r="C60" s="36"/>
      <c r="D60" s="37"/>
      <c r="E60" s="46">
        <f>IF(D60&gt;0,VLOOKUP(D60,Sheet2!$B$2:$D$7,2),"")</f>
      </c>
      <c r="F60" s="54">
        <v>1</v>
      </c>
      <c r="G60" s="37"/>
      <c r="H60" s="46">
        <f>IF(G60&gt;0,VLOOKUP(G60,Sheet2!$B$2:$D$7,2),"")</f>
      </c>
      <c r="I60" s="46">
        <f t="shared" si="2"/>
      </c>
      <c r="J60" s="38"/>
    </row>
    <row r="61" spans="1:10" ht="15">
      <c r="A61" s="41" t="s">
        <v>36</v>
      </c>
      <c r="B61" s="9" t="s">
        <v>32</v>
      </c>
      <c r="C61" s="11"/>
      <c r="D61" s="12"/>
      <c r="E61" s="43">
        <f>IF(D61&gt;0,VLOOKUP(D61,Sheet2!$B$2:$D$7,2),"")</f>
      </c>
      <c r="F61" s="51">
        <v>1</v>
      </c>
      <c r="G61" s="12"/>
      <c r="H61" s="43">
        <f>IF(G61&gt;0,VLOOKUP(G61,Sheet2!$B$2:$D$7,2),"")</f>
      </c>
      <c r="I61" s="43">
        <f t="shared" si="2"/>
      </c>
      <c r="J61" s="13"/>
    </row>
    <row r="62" spans="1:10" ht="15">
      <c r="A62" s="41" t="s">
        <v>36</v>
      </c>
      <c r="B62" s="9" t="s">
        <v>38</v>
      </c>
      <c r="C62" s="11"/>
      <c r="D62" s="12"/>
      <c r="E62" s="43">
        <f>IF(D62&gt;0,VLOOKUP(D62,Sheet2!$B$2:$D$7,2),"")</f>
      </c>
      <c r="F62" s="51">
        <v>1</v>
      </c>
      <c r="G62" s="12"/>
      <c r="H62" s="43">
        <f>IF(G62&gt;0,VLOOKUP(G62,Sheet2!$B$2:$D$7,2),"")</f>
      </c>
      <c r="I62" s="43">
        <f t="shared" si="2"/>
      </c>
      <c r="J62" s="13"/>
    </row>
    <row r="63" spans="1:10" ht="15">
      <c r="A63" s="41" t="s">
        <v>36</v>
      </c>
      <c r="B63" s="9" t="s">
        <v>31</v>
      </c>
      <c r="C63" s="11"/>
      <c r="D63" s="12"/>
      <c r="E63" s="43">
        <f>IF(D63&gt;0,VLOOKUP(D63,Sheet2!$B$2:$D$7,2),"")</f>
      </c>
      <c r="F63" s="51">
        <v>1</v>
      </c>
      <c r="G63" s="12"/>
      <c r="H63" s="43">
        <f>IF(G63&gt;0,VLOOKUP(G63,Sheet2!$B$2:$D$7,2),"")</f>
      </c>
      <c r="I63" s="43">
        <f t="shared" si="2"/>
      </c>
      <c r="J63" s="13"/>
    </row>
    <row r="64" spans="1:10" ht="15">
      <c r="A64" s="41" t="s">
        <v>36</v>
      </c>
      <c r="B64" s="9" t="s">
        <v>39</v>
      </c>
      <c r="C64" s="11"/>
      <c r="D64" s="12"/>
      <c r="E64" s="43">
        <f>IF(D64&gt;0,VLOOKUP(D64,Sheet2!$B$2:$D$7,2),"")</f>
      </c>
      <c r="F64" s="51">
        <v>1</v>
      </c>
      <c r="G64" s="12"/>
      <c r="H64" s="43">
        <f>IF(G64&gt;0,VLOOKUP(G64,Sheet2!$B$2:$D$7,2),"")</f>
      </c>
      <c r="I64" s="43">
        <f t="shared" si="2"/>
      </c>
      <c r="J64" s="13"/>
    </row>
    <row r="65" spans="1:10" ht="15">
      <c r="A65" s="41" t="s">
        <v>36</v>
      </c>
      <c r="B65" s="9" t="s">
        <v>40</v>
      </c>
      <c r="C65" s="11"/>
      <c r="D65" s="12"/>
      <c r="E65" s="43">
        <f>IF(D65&gt;0,VLOOKUP(D65,Sheet2!$B$2:$D$7,2),"")</f>
      </c>
      <c r="F65" s="51">
        <v>1</v>
      </c>
      <c r="G65" s="12"/>
      <c r="H65" s="43">
        <f>IF(G65&gt;0,VLOOKUP(G65,Sheet2!$B$2:$D$7,2),"")</f>
      </c>
      <c r="I65" s="43">
        <f t="shared" si="2"/>
      </c>
      <c r="J65" s="13"/>
    </row>
    <row r="66" spans="1:10" ht="15">
      <c r="A66" s="41" t="s">
        <v>36</v>
      </c>
      <c r="B66" s="9" t="s">
        <v>41</v>
      </c>
      <c r="C66" s="11"/>
      <c r="D66" s="12"/>
      <c r="E66" s="43">
        <f>IF(D66&gt;0,VLOOKUP(D66,Sheet2!$B$2:$D$7,2),"")</f>
      </c>
      <c r="F66" s="51">
        <v>1</v>
      </c>
      <c r="G66" s="12"/>
      <c r="H66" s="43">
        <f>IF(G66&gt;0,VLOOKUP(G66,Sheet2!$B$2:$D$7,2),"")</f>
      </c>
      <c r="I66" s="43">
        <f t="shared" si="2"/>
      </c>
      <c r="J66" s="13"/>
    </row>
    <row r="67" spans="1:10" ht="15">
      <c r="A67" s="41" t="s">
        <v>36</v>
      </c>
      <c r="B67" s="9" t="s">
        <v>42</v>
      </c>
      <c r="C67" s="11"/>
      <c r="D67" s="12"/>
      <c r="E67" s="43">
        <f>IF(D67&gt;0,VLOOKUP(D67,Sheet2!$B$2:$D$7,2),"")</f>
      </c>
      <c r="F67" s="51">
        <v>1</v>
      </c>
      <c r="G67" s="12"/>
      <c r="H67" s="43">
        <f>IF(G67&gt;0,VLOOKUP(G67,Sheet2!$B$2:$D$7,2),"")</f>
      </c>
      <c r="I67" s="43">
        <f t="shared" si="2"/>
      </c>
      <c r="J67" s="13"/>
    </row>
    <row r="68" spans="1:10" ht="15">
      <c r="A68" s="41" t="s">
        <v>36</v>
      </c>
      <c r="B68" s="9" t="s">
        <v>43</v>
      </c>
      <c r="C68" s="11"/>
      <c r="D68" s="12"/>
      <c r="E68" s="43">
        <f>IF(D68&gt;0,VLOOKUP(D68,Sheet2!$B$2:$D$7,2),"")</f>
      </c>
      <c r="F68" s="51">
        <v>1</v>
      </c>
      <c r="G68" s="12"/>
      <c r="H68" s="43">
        <f>IF(G68&gt;0,VLOOKUP(G68,Sheet2!$B$2:$D$7,2),"")</f>
      </c>
      <c r="I68" s="43">
        <f t="shared" si="2"/>
      </c>
      <c r="J68" s="13"/>
    </row>
    <row r="69" spans="1:10" ht="15">
      <c r="A69" s="41" t="s">
        <v>36</v>
      </c>
      <c r="B69" s="9" t="s">
        <v>44</v>
      </c>
      <c r="C69" s="11"/>
      <c r="D69" s="12"/>
      <c r="E69" s="43">
        <f>IF(D69&gt;0,VLOOKUP(D69,Sheet2!$B$2:$D$7,2),"")</f>
      </c>
      <c r="F69" s="51">
        <v>1</v>
      </c>
      <c r="G69" s="12"/>
      <c r="H69" s="43">
        <f>IF(G69&gt;0,VLOOKUP(G69,Sheet2!$B$2:$D$7,2),"")</f>
      </c>
      <c r="I69" s="43">
        <f t="shared" si="2"/>
      </c>
      <c r="J69" s="13"/>
    </row>
    <row r="70" spans="1:10" ht="15">
      <c r="A70" s="41" t="s">
        <v>36</v>
      </c>
      <c r="B70" s="9" t="s">
        <v>45</v>
      </c>
      <c r="C70" s="11"/>
      <c r="D70" s="12"/>
      <c r="E70" s="43">
        <f>IF(D70&gt;0,VLOOKUP(D70,Sheet2!$B$2:$D$7,2),"")</f>
      </c>
      <c r="F70" s="51">
        <v>1</v>
      </c>
      <c r="G70" s="12"/>
      <c r="H70" s="43">
        <f>IF(G70&gt;0,VLOOKUP(G70,Sheet2!$B$2:$D$7,2),"")</f>
      </c>
      <c r="I70" s="43">
        <f t="shared" si="2"/>
      </c>
      <c r="J70" s="13"/>
    </row>
    <row r="71" spans="1:10" ht="15.75" thickBot="1">
      <c r="A71" s="39" t="s">
        <v>36</v>
      </c>
      <c r="B71" s="20" t="s">
        <v>46</v>
      </c>
      <c r="C71" s="21"/>
      <c r="D71" s="22"/>
      <c r="E71" s="47">
        <f>IF(D71&gt;0,VLOOKUP(D71,Sheet2!$B$2:$D$7,2),"")</f>
      </c>
      <c r="F71" s="55">
        <v>1</v>
      </c>
      <c r="G71" s="22"/>
      <c r="H71" s="47">
        <f>IF(G71&gt;0,VLOOKUP(G71,Sheet2!$B$2:$D$7,2),"")</f>
      </c>
      <c r="I71" s="47">
        <f t="shared" si="2"/>
      </c>
      <c r="J71" s="23"/>
    </row>
    <row r="72" spans="1:10" ht="15">
      <c r="A72" s="40" t="s">
        <v>37</v>
      </c>
      <c r="B72" s="30" t="s">
        <v>32</v>
      </c>
      <c r="C72" s="31"/>
      <c r="D72" s="32"/>
      <c r="E72" s="45">
        <f>IF(D72&gt;0,VLOOKUP(D72,Sheet2!$B$2:$D$7,2),"")</f>
      </c>
      <c r="F72" s="53">
        <v>1</v>
      </c>
      <c r="G72" s="32"/>
      <c r="H72" s="45">
        <f>IF(G72&gt;0,VLOOKUP(G72,Sheet2!$B$2:$D$7,2),"")</f>
      </c>
      <c r="I72" s="45">
        <f t="shared" si="2"/>
      </c>
      <c r="J72" s="33"/>
    </row>
    <row r="73" spans="1:10" ht="15">
      <c r="A73" s="41" t="s">
        <v>37</v>
      </c>
      <c r="B73" s="9" t="s">
        <v>38</v>
      </c>
      <c r="C73" s="11"/>
      <c r="D73" s="12"/>
      <c r="E73" s="43">
        <f>IF(D73&gt;0,VLOOKUP(D73,Sheet2!$B$2:$D$7,2),"")</f>
      </c>
      <c r="F73" s="51">
        <v>1</v>
      </c>
      <c r="G73" s="12"/>
      <c r="H73" s="43">
        <f>IF(G73&gt;0,VLOOKUP(G73,Sheet2!$B$2:$D$7,2),"")</f>
      </c>
      <c r="I73" s="43">
        <f t="shared" si="2"/>
      </c>
      <c r="J73" s="13"/>
    </row>
    <row r="74" spans="1:10" ht="15">
      <c r="A74" s="41" t="s">
        <v>37</v>
      </c>
      <c r="B74" s="9" t="s">
        <v>31</v>
      </c>
      <c r="C74" s="11"/>
      <c r="D74" s="12"/>
      <c r="E74" s="43">
        <f>IF(D74&gt;0,VLOOKUP(D74,Sheet2!$B$2:$D$7,2),"")</f>
      </c>
      <c r="F74" s="51">
        <v>1</v>
      </c>
      <c r="G74" s="12"/>
      <c r="H74" s="43">
        <f>IF(G74&gt;0,VLOOKUP(G74,Sheet2!$B$2:$D$7,2),"")</f>
      </c>
      <c r="I74" s="43">
        <f t="shared" si="2"/>
      </c>
      <c r="J74" s="13"/>
    </row>
    <row r="75" spans="1:10" ht="15">
      <c r="A75" s="41" t="s">
        <v>37</v>
      </c>
      <c r="B75" s="9" t="s">
        <v>39</v>
      </c>
      <c r="C75" s="11"/>
      <c r="D75" s="12"/>
      <c r="E75" s="43">
        <f>IF(D75&gt;0,VLOOKUP(D75,Sheet2!$B$2:$D$7,2),"")</f>
      </c>
      <c r="F75" s="51">
        <v>1</v>
      </c>
      <c r="G75" s="12"/>
      <c r="H75" s="43">
        <f>IF(G75&gt;0,VLOOKUP(G75,Sheet2!$B$2:$D$7,2),"")</f>
      </c>
      <c r="I75" s="43">
        <f t="shared" si="2"/>
      </c>
      <c r="J75" s="13"/>
    </row>
    <row r="76" spans="1:10" ht="15">
      <c r="A76" s="41" t="s">
        <v>37</v>
      </c>
      <c r="B76" s="9" t="s">
        <v>40</v>
      </c>
      <c r="C76" s="11"/>
      <c r="D76" s="12"/>
      <c r="E76" s="43">
        <f>IF(D76&gt;0,VLOOKUP(D76,Sheet2!$B$2:$D$7,2),"")</f>
      </c>
      <c r="F76" s="51">
        <v>1</v>
      </c>
      <c r="G76" s="12"/>
      <c r="H76" s="43">
        <f>IF(G76&gt;0,VLOOKUP(G76,Sheet2!$B$2:$D$7,2),"")</f>
      </c>
      <c r="I76" s="43">
        <f t="shared" si="2"/>
      </c>
      <c r="J76" s="13"/>
    </row>
    <row r="77" spans="1:10" ht="15">
      <c r="A77" s="41" t="s">
        <v>37</v>
      </c>
      <c r="B77" s="9" t="s">
        <v>41</v>
      </c>
      <c r="C77" s="11"/>
      <c r="D77" s="12"/>
      <c r="E77" s="43">
        <f>IF(D77&gt;0,VLOOKUP(D77,Sheet2!$B$2:$D$7,2),"")</f>
      </c>
      <c r="F77" s="51">
        <v>1</v>
      </c>
      <c r="G77" s="12"/>
      <c r="H77" s="43">
        <f>IF(G77&gt;0,VLOOKUP(G77,Sheet2!$B$2:$D$7,2),"")</f>
      </c>
      <c r="I77" s="43">
        <f t="shared" si="2"/>
      </c>
      <c r="J77" s="13"/>
    </row>
    <row r="78" spans="1:10" ht="15">
      <c r="A78" s="41" t="s">
        <v>37</v>
      </c>
      <c r="B78" s="9" t="s">
        <v>42</v>
      </c>
      <c r="C78" s="11"/>
      <c r="D78" s="12"/>
      <c r="E78" s="43">
        <f>IF(D78&gt;0,VLOOKUP(D78,Sheet2!$B$2:$D$7,2),"")</f>
      </c>
      <c r="F78" s="51">
        <v>1</v>
      </c>
      <c r="G78" s="12"/>
      <c r="H78" s="43">
        <f>IF(G78&gt;0,VLOOKUP(G78,Sheet2!$B$2:$D$7,2),"")</f>
      </c>
      <c r="I78" s="43">
        <f t="shared" si="2"/>
      </c>
      <c r="J78" s="13"/>
    </row>
    <row r="79" spans="1:10" ht="15">
      <c r="A79" s="41" t="s">
        <v>37</v>
      </c>
      <c r="B79" s="9" t="s">
        <v>43</v>
      </c>
      <c r="C79" s="11"/>
      <c r="D79" s="12"/>
      <c r="E79" s="43">
        <f>IF(D79&gt;0,VLOOKUP(D79,Sheet2!$B$2:$D$7,2),"")</f>
      </c>
      <c r="F79" s="51">
        <v>1</v>
      </c>
      <c r="G79" s="12"/>
      <c r="H79" s="43">
        <f>IF(G79&gt;0,VLOOKUP(G79,Sheet2!$B$2:$D$7,2),"")</f>
      </c>
      <c r="I79" s="43">
        <f t="shared" si="2"/>
      </c>
      <c r="J79" s="13"/>
    </row>
    <row r="80" spans="1:10" ht="15">
      <c r="A80" s="41" t="s">
        <v>37</v>
      </c>
      <c r="B80" s="9" t="s">
        <v>44</v>
      </c>
      <c r="C80" s="11"/>
      <c r="D80" s="12"/>
      <c r="E80" s="43">
        <f>IF(D80&gt;0,VLOOKUP(D80,Sheet2!$B$2:$D$7,2),"")</f>
      </c>
      <c r="F80" s="51">
        <v>1</v>
      </c>
      <c r="G80" s="12"/>
      <c r="H80" s="43">
        <f>IF(G80&gt;0,VLOOKUP(G80,Sheet2!$B$2:$D$7,2),"")</f>
      </c>
      <c r="I80" s="43">
        <f t="shared" si="2"/>
      </c>
      <c r="J80" s="13"/>
    </row>
    <row r="81" spans="1:10" ht="15">
      <c r="A81" s="41" t="s">
        <v>37</v>
      </c>
      <c r="B81" s="9" t="s">
        <v>45</v>
      </c>
      <c r="C81" s="11"/>
      <c r="D81" s="12"/>
      <c r="E81" s="43">
        <f>IF(D81&gt;0,VLOOKUP(D81,Sheet2!$B$2:$D$7,2),"")</f>
      </c>
      <c r="F81" s="51">
        <v>1</v>
      </c>
      <c r="G81" s="12"/>
      <c r="H81" s="43">
        <f>IF(G81&gt;0,VLOOKUP(G81,Sheet2!$B$2:$D$7,2),"")</f>
      </c>
      <c r="I81" s="43">
        <f t="shared" si="2"/>
      </c>
      <c r="J81" s="13"/>
    </row>
    <row r="82" spans="1:10" ht="15.75" thickBot="1">
      <c r="A82" s="39" t="s">
        <v>37</v>
      </c>
      <c r="B82" s="10" t="s">
        <v>46</v>
      </c>
      <c r="C82" s="14"/>
      <c r="D82" s="15"/>
      <c r="E82" s="44">
        <f>IF(D82&gt;0,VLOOKUP(D82,Sheet2!$B$2:$D$7,2),"")</f>
      </c>
      <c r="F82" s="52">
        <v>1</v>
      </c>
      <c r="G82" s="15"/>
      <c r="H82" s="44">
        <f>IF(G82&gt;0,VLOOKUP(G82,Sheet2!$B$2:$D$7,2),"")</f>
      </c>
      <c r="I82" s="44">
        <f t="shared" si="2"/>
      </c>
      <c r="J82" s="16"/>
    </row>
    <row r="83" spans="1:10" ht="15">
      <c r="A83" s="40" t="s">
        <v>32</v>
      </c>
      <c r="B83" s="35" t="s">
        <v>38</v>
      </c>
      <c r="C83" s="36"/>
      <c r="D83" s="37"/>
      <c r="E83" s="46">
        <f>IF(D83&gt;0,VLOOKUP(D83,Sheet2!$B$2:$D$7,2),"")</f>
      </c>
      <c r="F83" s="54">
        <v>1</v>
      </c>
      <c r="G83" s="37"/>
      <c r="H83" s="46">
        <f>IF(G83&gt;0,VLOOKUP(G83,Sheet2!$B$2:$D$7,2),"")</f>
      </c>
      <c r="I83" s="46">
        <f t="shared" si="2"/>
      </c>
      <c r="J83" s="38"/>
    </row>
    <row r="84" spans="1:10" ht="15">
      <c r="A84" s="41" t="s">
        <v>32</v>
      </c>
      <c r="B84" s="9" t="s">
        <v>31</v>
      </c>
      <c r="C84" s="11"/>
      <c r="D84" s="12"/>
      <c r="E84" s="43">
        <f>IF(D84&gt;0,VLOOKUP(D84,Sheet2!$B$2:$D$7,2),"")</f>
      </c>
      <c r="F84" s="51">
        <v>1</v>
      </c>
      <c r="G84" s="12"/>
      <c r="H84" s="43">
        <f>IF(G84&gt;0,VLOOKUP(G84,Sheet2!$B$2:$D$7,2),"")</f>
      </c>
      <c r="I84" s="43">
        <f>IF(D84&gt;0,IF(D84&gt;0,(E84*F84+H84),""),"")</f>
      </c>
      <c r="J84" s="13"/>
    </row>
    <row r="85" spans="1:10" ht="15">
      <c r="A85" s="41" t="s">
        <v>32</v>
      </c>
      <c r="B85" s="9" t="s">
        <v>39</v>
      </c>
      <c r="C85" s="11"/>
      <c r="D85" s="12"/>
      <c r="E85" s="43">
        <f>IF(D85&gt;0,VLOOKUP(D85,Sheet2!$B$2:$D$7,2),"")</f>
      </c>
      <c r="F85" s="51">
        <v>1</v>
      </c>
      <c r="G85" s="12"/>
      <c r="H85" s="43">
        <f>IF(G85&gt;0,VLOOKUP(G85,Sheet2!$B$2:$D$7,2),"")</f>
      </c>
      <c r="I85" s="43">
        <f>IF(D85&gt;0,IF(D85&gt;0,(E85*F85+H85),""),"")</f>
      </c>
      <c r="J85" s="13"/>
    </row>
    <row r="86" spans="1:10" ht="15">
      <c r="A86" s="41" t="s">
        <v>32</v>
      </c>
      <c r="B86" s="9" t="s">
        <v>40</v>
      </c>
      <c r="C86" s="11"/>
      <c r="D86" s="12"/>
      <c r="E86" s="43">
        <f>IF(D86&gt;0,VLOOKUP(D86,Sheet2!$B$2:$D$7,2),"")</f>
      </c>
      <c r="F86" s="51">
        <v>1</v>
      </c>
      <c r="G86" s="12"/>
      <c r="H86" s="43">
        <f>IF(G86&gt;0,VLOOKUP(G86,Sheet2!$B$2:$D$7,2),"")</f>
      </c>
      <c r="I86" s="43">
        <f>IF(D86&gt;0,IF(D86&gt;0,(E86*F86+H86),""),"")</f>
      </c>
      <c r="J86" s="13"/>
    </row>
    <row r="87" spans="1:10" ht="15">
      <c r="A87" s="41" t="s">
        <v>32</v>
      </c>
      <c r="B87" s="9" t="s">
        <v>41</v>
      </c>
      <c r="C87" s="11"/>
      <c r="D87" s="12"/>
      <c r="E87" s="43">
        <f>IF(D87&gt;0,VLOOKUP(D87,Sheet2!$B$2:$D$7,2),"")</f>
      </c>
      <c r="F87" s="51">
        <v>1</v>
      </c>
      <c r="G87" s="12"/>
      <c r="H87" s="43">
        <f>IF(G87&gt;0,VLOOKUP(G87,Sheet2!$B$2:$D$7,2),"")</f>
      </c>
      <c r="I87" s="43">
        <f>IF(D87&gt;0,IF(D87&gt;0,(E87*F87+H87),""),"")</f>
      </c>
      <c r="J87" s="13"/>
    </row>
    <row r="88" spans="1:10" ht="15">
      <c r="A88" s="41" t="s">
        <v>32</v>
      </c>
      <c r="B88" s="9" t="s">
        <v>42</v>
      </c>
      <c r="C88" s="11"/>
      <c r="D88" s="12"/>
      <c r="E88" s="43">
        <f>IF(D88&gt;0,VLOOKUP(D88,Sheet2!$B$2:$D$7,2),"")</f>
      </c>
      <c r="F88" s="51">
        <v>1</v>
      </c>
      <c r="G88" s="12"/>
      <c r="H88" s="43">
        <f>IF(G88&gt;0,VLOOKUP(G88,Sheet2!$B$2:$D$7,2),"")</f>
      </c>
      <c r="I88" s="43">
        <f aca="true" t="shared" si="3" ref="I88:I137">IF(D88&gt;0,IF(D88&gt;0,(E88*F88+H88),""),"")</f>
      </c>
      <c r="J88" s="13"/>
    </row>
    <row r="89" spans="1:10" ht="15">
      <c r="A89" s="41" t="s">
        <v>32</v>
      </c>
      <c r="B89" s="9" t="s">
        <v>43</v>
      </c>
      <c r="C89" s="11"/>
      <c r="D89" s="12"/>
      <c r="E89" s="43">
        <f>IF(D89&gt;0,VLOOKUP(D89,Sheet2!$B$2:$D$7,2),"")</f>
      </c>
      <c r="F89" s="51">
        <v>1</v>
      </c>
      <c r="G89" s="12"/>
      <c r="H89" s="43">
        <f>IF(G89&gt;0,VLOOKUP(G89,Sheet2!$B$2:$D$7,2),"")</f>
      </c>
      <c r="I89" s="43">
        <f t="shared" si="3"/>
      </c>
      <c r="J89" s="13"/>
    </row>
    <row r="90" spans="1:10" ht="15">
      <c r="A90" s="41" t="s">
        <v>32</v>
      </c>
      <c r="B90" s="9" t="s">
        <v>44</v>
      </c>
      <c r="C90" s="11"/>
      <c r="D90" s="12"/>
      <c r="E90" s="43">
        <f>IF(D90&gt;0,VLOOKUP(D90,Sheet2!$B$2:$D$7,2),"")</f>
      </c>
      <c r="F90" s="51">
        <v>1</v>
      </c>
      <c r="G90" s="12"/>
      <c r="H90" s="43">
        <f>IF(G90&gt;0,VLOOKUP(G90,Sheet2!$B$2:$D$7,2),"")</f>
      </c>
      <c r="I90" s="43">
        <f t="shared" si="3"/>
      </c>
      <c r="J90" s="13"/>
    </row>
    <row r="91" spans="1:10" ht="15">
      <c r="A91" s="41" t="s">
        <v>32</v>
      </c>
      <c r="B91" s="9" t="s">
        <v>45</v>
      </c>
      <c r="C91" s="11"/>
      <c r="D91" s="12"/>
      <c r="E91" s="43">
        <f>IF(D91&gt;0,VLOOKUP(D91,Sheet2!$B$2:$D$7,2),"")</f>
      </c>
      <c r="F91" s="51">
        <v>1</v>
      </c>
      <c r="G91" s="12"/>
      <c r="H91" s="43">
        <f>IF(G91&gt;0,VLOOKUP(G91,Sheet2!$B$2:$D$7,2),"")</f>
      </c>
      <c r="I91" s="43">
        <f t="shared" si="3"/>
      </c>
      <c r="J91" s="13"/>
    </row>
    <row r="92" spans="1:10" ht="15.75" thickBot="1">
      <c r="A92" s="39" t="s">
        <v>32</v>
      </c>
      <c r="B92" s="20" t="s">
        <v>46</v>
      </c>
      <c r="C92" s="21"/>
      <c r="D92" s="22"/>
      <c r="E92" s="47">
        <f>IF(D92&gt;0,VLOOKUP(D92,Sheet2!$B$2:$D$7,2),"")</f>
      </c>
      <c r="F92" s="55">
        <v>1</v>
      </c>
      <c r="G92" s="22"/>
      <c r="H92" s="47">
        <f>IF(G92&gt;0,VLOOKUP(G92,Sheet2!$B$2:$D$7,2),"")</f>
      </c>
      <c r="I92" s="47">
        <f t="shared" si="3"/>
      </c>
      <c r="J92" s="23"/>
    </row>
    <row r="93" spans="1:10" ht="15">
      <c r="A93" s="29" t="s">
        <v>38</v>
      </c>
      <c r="B93" s="30" t="s">
        <v>31</v>
      </c>
      <c r="C93" s="31"/>
      <c r="D93" s="32"/>
      <c r="E93" s="45">
        <f>IF(D93&gt;0,VLOOKUP(D93,Sheet2!$B$2:$D$7,2),"")</f>
      </c>
      <c r="F93" s="53">
        <v>1</v>
      </c>
      <c r="G93" s="32"/>
      <c r="H93" s="45">
        <f>IF(G93&gt;0,VLOOKUP(G93,Sheet2!$B$2:$D$7,2),"")</f>
      </c>
      <c r="I93" s="45">
        <f t="shared" si="3"/>
      </c>
      <c r="J93" s="33"/>
    </row>
    <row r="94" spans="1:10" ht="15">
      <c r="A94" s="19" t="s">
        <v>38</v>
      </c>
      <c r="B94" s="9" t="s">
        <v>39</v>
      </c>
      <c r="C94" s="11"/>
      <c r="D94" s="12"/>
      <c r="E94" s="43">
        <f>IF(D94&gt;0,VLOOKUP(D94,Sheet2!$B$2:$D$7,2),"")</f>
      </c>
      <c r="F94" s="51">
        <v>1</v>
      </c>
      <c r="G94" s="12"/>
      <c r="H94" s="43">
        <f>IF(G94&gt;0,VLOOKUP(G94,Sheet2!$B$2:$D$7,2),"")</f>
      </c>
      <c r="I94" s="43">
        <f t="shared" si="3"/>
      </c>
      <c r="J94" s="13"/>
    </row>
    <row r="95" spans="1:10" ht="15">
      <c r="A95" s="19" t="s">
        <v>38</v>
      </c>
      <c r="B95" s="9" t="s">
        <v>40</v>
      </c>
      <c r="C95" s="11"/>
      <c r="D95" s="12"/>
      <c r="E95" s="43">
        <f>IF(D95&gt;0,VLOOKUP(D95,Sheet2!$B$2:$D$7,2),"")</f>
      </c>
      <c r="F95" s="51">
        <v>1</v>
      </c>
      <c r="G95" s="12"/>
      <c r="H95" s="43">
        <f>IF(G95&gt;0,VLOOKUP(G95,Sheet2!$B$2:$D$7,2),"")</f>
      </c>
      <c r="I95" s="43">
        <f t="shared" si="3"/>
      </c>
      <c r="J95" s="13"/>
    </row>
    <row r="96" spans="1:10" ht="15">
      <c r="A96" s="19" t="s">
        <v>38</v>
      </c>
      <c r="B96" s="9" t="s">
        <v>41</v>
      </c>
      <c r="C96" s="11"/>
      <c r="D96" s="12"/>
      <c r="E96" s="43">
        <f>IF(D96&gt;0,VLOOKUP(D96,Sheet2!$B$2:$D$7,2),"")</f>
      </c>
      <c r="F96" s="51">
        <v>1</v>
      </c>
      <c r="G96" s="12"/>
      <c r="H96" s="43">
        <f>IF(G96&gt;0,VLOOKUP(G96,Sheet2!$B$2:$D$7,2),"")</f>
      </c>
      <c r="I96" s="43">
        <f t="shared" si="3"/>
      </c>
      <c r="J96" s="13"/>
    </row>
    <row r="97" spans="1:10" ht="15">
      <c r="A97" s="19" t="s">
        <v>38</v>
      </c>
      <c r="B97" s="9" t="s">
        <v>42</v>
      </c>
      <c r="C97" s="11"/>
      <c r="D97" s="12"/>
      <c r="E97" s="43">
        <f>IF(D97&gt;0,VLOOKUP(D97,Sheet2!$B$2:$D$7,2),"")</f>
      </c>
      <c r="F97" s="51">
        <v>1</v>
      </c>
      <c r="G97" s="12"/>
      <c r="H97" s="43">
        <f>IF(G97&gt;0,VLOOKUP(G97,Sheet2!$B$2:$D$7,2),"")</f>
      </c>
      <c r="I97" s="43">
        <f t="shared" si="3"/>
      </c>
      <c r="J97" s="13"/>
    </row>
    <row r="98" spans="1:10" ht="15">
      <c r="A98" s="19" t="s">
        <v>38</v>
      </c>
      <c r="B98" s="9" t="s">
        <v>43</v>
      </c>
      <c r="C98" s="11"/>
      <c r="D98" s="12"/>
      <c r="E98" s="43">
        <f>IF(D98&gt;0,VLOOKUP(D98,Sheet2!$B$2:$D$7,2),"")</f>
      </c>
      <c r="F98" s="51">
        <v>1</v>
      </c>
      <c r="G98" s="12"/>
      <c r="H98" s="43">
        <f>IF(G98&gt;0,VLOOKUP(G98,Sheet2!$B$2:$D$7,2),"")</f>
      </c>
      <c r="I98" s="43">
        <f t="shared" si="3"/>
      </c>
      <c r="J98" s="13"/>
    </row>
    <row r="99" spans="1:10" ht="15">
      <c r="A99" s="19" t="s">
        <v>38</v>
      </c>
      <c r="B99" s="9" t="s">
        <v>44</v>
      </c>
      <c r="C99" s="11"/>
      <c r="D99" s="12"/>
      <c r="E99" s="43">
        <f>IF(D99&gt;0,VLOOKUP(D99,Sheet2!$B$2:$D$7,2),"")</f>
      </c>
      <c r="F99" s="51">
        <v>1</v>
      </c>
      <c r="G99" s="12"/>
      <c r="H99" s="43">
        <f>IF(G99&gt;0,VLOOKUP(G99,Sheet2!$B$2:$D$7,2),"")</f>
      </c>
      <c r="I99" s="43">
        <f t="shared" si="3"/>
      </c>
      <c r="J99" s="13"/>
    </row>
    <row r="100" spans="1:10" ht="15">
      <c r="A100" s="19" t="s">
        <v>38</v>
      </c>
      <c r="B100" s="9" t="s">
        <v>45</v>
      </c>
      <c r="C100" s="11"/>
      <c r="D100" s="12"/>
      <c r="E100" s="43">
        <f>IF(D100&gt;0,VLOOKUP(D100,Sheet2!$B$2:$D$7,2),"")</f>
      </c>
      <c r="F100" s="51">
        <v>1</v>
      </c>
      <c r="G100" s="12"/>
      <c r="H100" s="43">
        <f>IF(G100&gt;0,VLOOKUP(G100,Sheet2!$B$2:$D$7,2),"")</f>
      </c>
      <c r="I100" s="43">
        <f t="shared" si="3"/>
      </c>
      <c r="J100" s="13"/>
    </row>
    <row r="101" spans="1:10" ht="15.75" thickBot="1">
      <c r="A101" s="34" t="s">
        <v>38</v>
      </c>
      <c r="B101" s="10" t="s">
        <v>46</v>
      </c>
      <c r="C101" s="14"/>
      <c r="D101" s="15"/>
      <c r="E101" s="44">
        <f>IF(D101&gt;0,VLOOKUP(D101,Sheet2!$B$2:$D$7,2),"")</f>
      </c>
      <c r="F101" s="52">
        <v>1</v>
      </c>
      <c r="G101" s="15"/>
      <c r="H101" s="44">
        <f>IF(G101&gt;0,VLOOKUP(G101,Sheet2!$B$2:$D$7,2),"")</f>
      </c>
      <c r="I101" s="44">
        <f t="shared" si="3"/>
      </c>
      <c r="J101" s="16"/>
    </row>
    <row r="102" spans="1:10" ht="15">
      <c r="A102" s="19" t="s">
        <v>31</v>
      </c>
      <c r="B102" s="35" t="s">
        <v>39</v>
      </c>
      <c r="C102" s="36"/>
      <c r="D102" s="37"/>
      <c r="E102" s="46">
        <f>IF(D102&gt;0,VLOOKUP(D102,Sheet2!$B$2:$D$7,2),"")</f>
      </c>
      <c r="F102" s="54">
        <v>1</v>
      </c>
      <c r="G102" s="37"/>
      <c r="H102" s="46">
        <f>IF(G102&gt;0,VLOOKUP(G102,Sheet2!$B$2:$D$7,2),"")</f>
      </c>
      <c r="I102" s="46">
        <f t="shared" si="3"/>
      </c>
      <c r="J102" s="38"/>
    </row>
    <row r="103" spans="1:10" ht="15">
      <c r="A103" s="19" t="s">
        <v>31</v>
      </c>
      <c r="B103" s="9" t="s">
        <v>40</v>
      </c>
      <c r="C103" s="11"/>
      <c r="D103" s="12"/>
      <c r="E103" s="43">
        <f>IF(D103&gt;0,VLOOKUP(D103,Sheet2!$B$2:$D$7,2),"")</f>
      </c>
      <c r="F103" s="51">
        <v>1</v>
      </c>
      <c r="G103" s="12"/>
      <c r="H103" s="43">
        <f>IF(G103&gt;0,VLOOKUP(G103,Sheet2!$B$2:$D$7,2),"")</f>
      </c>
      <c r="I103" s="43">
        <f t="shared" si="3"/>
      </c>
      <c r="J103" s="13"/>
    </row>
    <row r="104" spans="1:10" ht="15">
      <c r="A104" s="19" t="s">
        <v>31</v>
      </c>
      <c r="B104" s="9" t="s">
        <v>41</v>
      </c>
      <c r="C104" s="11"/>
      <c r="D104" s="12"/>
      <c r="E104" s="43">
        <f>IF(D104&gt;0,VLOOKUP(D104,Sheet2!$B$2:$D$7,2),"")</f>
      </c>
      <c r="F104" s="51">
        <v>1</v>
      </c>
      <c r="G104" s="12"/>
      <c r="H104" s="43">
        <f>IF(G104&gt;0,VLOOKUP(G104,Sheet2!$B$2:$D$7,2),"")</f>
      </c>
      <c r="I104" s="43">
        <f t="shared" si="3"/>
      </c>
      <c r="J104" s="13"/>
    </row>
    <row r="105" spans="1:10" ht="15">
      <c r="A105" s="19" t="s">
        <v>31</v>
      </c>
      <c r="B105" s="9" t="s">
        <v>42</v>
      </c>
      <c r="C105" s="11"/>
      <c r="D105" s="12"/>
      <c r="E105" s="43">
        <f>IF(D105&gt;0,VLOOKUP(D105,Sheet2!$B$2:$D$7,2),"")</f>
      </c>
      <c r="F105" s="51">
        <v>1</v>
      </c>
      <c r="G105" s="12"/>
      <c r="H105" s="43">
        <f>IF(G105&gt;0,VLOOKUP(G105,Sheet2!$B$2:$D$7,2),"")</f>
      </c>
      <c r="I105" s="43">
        <f t="shared" si="3"/>
      </c>
      <c r="J105" s="13"/>
    </row>
    <row r="106" spans="1:10" ht="15">
      <c r="A106" s="19" t="s">
        <v>31</v>
      </c>
      <c r="B106" s="9" t="s">
        <v>43</v>
      </c>
      <c r="C106" s="11"/>
      <c r="D106" s="12"/>
      <c r="E106" s="43">
        <f>IF(D106&gt;0,VLOOKUP(D106,Sheet2!$B$2:$D$7,2),"")</f>
      </c>
      <c r="F106" s="51">
        <v>1</v>
      </c>
      <c r="G106" s="12"/>
      <c r="H106" s="43">
        <f>IF(G106&gt;0,VLOOKUP(G106,Sheet2!$B$2:$D$7,2),"")</f>
      </c>
      <c r="I106" s="43">
        <f t="shared" si="3"/>
      </c>
      <c r="J106" s="13"/>
    </row>
    <row r="107" spans="1:10" ht="15">
      <c r="A107" s="19" t="s">
        <v>31</v>
      </c>
      <c r="B107" s="9" t="s">
        <v>44</v>
      </c>
      <c r="C107" s="11"/>
      <c r="D107" s="12"/>
      <c r="E107" s="43">
        <f>IF(D107&gt;0,VLOOKUP(D107,Sheet2!$B$2:$D$7,2),"")</f>
      </c>
      <c r="F107" s="51">
        <v>1</v>
      </c>
      <c r="G107" s="12"/>
      <c r="H107" s="43">
        <f>IF(G107&gt;0,VLOOKUP(G107,Sheet2!$B$2:$D$7,2),"")</f>
      </c>
      <c r="I107" s="43">
        <f t="shared" si="3"/>
      </c>
      <c r="J107" s="13"/>
    </row>
    <row r="108" spans="1:10" ht="15">
      <c r="A108" s="19" t="s">
        <v>31</v>
      </c>
      <c r="B108" s="9" t="s">
        <v>45</v>
      </c>
      <c r="C108" s="11"/>
      <c r="D108" s="12"/>
      <c r="E108" s="43">
        <f>IF(D108&gt;0,VLOOKUP(D108,Sheet2!$B$2:$D$7,2),"")</f>
      </c>
      <c r="F108" s="51">
        <v>1</v>
      </c>
      <c r="G108" s="12"/>
      <c r="H108" s="43">
        <f>IF(G108&gt;0,VLOOKUP(G108,Sheet2!$B$2:$D$7,2),"")</f>
      </c>
      <c r="I108" s="43">
        <f t="shared" si="3"/>
      </c>
      <c r="J108" s="13"/>
    </row>
    <row r="109" spans="1:10" ht="15.75" thickBot="1">
      <c r="A109" s="19" t="s">
        <v>31</v>
      </c>
      <c r="B109" s="20" t="s">
        <v>46</v>
      </c>
      <c r="C109" s="21"/>
      <c r="D109" s="22"/>
      <c r="E109" s="47">
        <f>IF(D109&gt;0,VLOOKUP(D109,Sheet2!$B$2:$D$7,2),"")</f>
      </c>
      <c r="F109" s="55">
        <v>1</v>
      </c>
      <c r="G109" s="22"/>
      <c r="H109" s="47">
        <f>IF(G109&gt;0,VLOOKUP(G109,Sheet2!$B$2:$D$7,2),"")</f>
      </c>
      <c r="I109" s="47">
        <f t="shared" si="3"/>
      </c>
      <c r="J109" s="23"/>
    </row>
    <row r="110" spans="1:10" ht="15">
      <c r="A110" s="29" t="s">
        <v>39</v>
      </c>
      <c r="B110" s="30" t="s">
        <v>40</v>
      </c>
      <c r="C110" s="31"/>
      <c r="D110" s="32"/>
      <c r="E110" s="45">
        <f>IF(D110&gt;0,VLOOKUP(D110,Sheet2!$B$2:$D$7,2),"")</f>
      </c>
      <c r="F110" s="53">
        <v>1</v>
      </c>
      <c r="G110" s="32"/>
      <c r="H110" s="45">
        <f>IF(G110&gt;0,VLOOKUP(G110,Sheet2!$B$2:$D$7,2),"")</f>
      </c>
      <c r="I110" s="45">
        <f t="shared" si="3"/>
      </c>
      <c r="J110" s="33"/>
    </row>
    <row r="111" spans="1:10" ht="15">
      <c r="A111" s="19" t="s">
        <v>39</v>
      </c>
      <c r="B111" s="9" t="s">
        <v>41</v>
      </c>
      <c r="C111" s="11"/>
      <c r="D111" s="12"/>
      <c r="E111" s="43">
        <f>IF(D111&gt;0,VLOOKUP(D111,Sheet2!$B$2:$D$7,2),"")</f>
      </c>
      <c r="F111" s="51">
        <v>1</v>
      </c>
      <c r="G111" s="12"/>
      <c r="H111" s="43">
        <f>IF(G111&gt;0,VLOOKUP(G111,Sheet2!$B$2:$D$7,2),"")</f>
      </c>
      <c r="I111" s="43">
        <f t="shared" si="3"/>
      </c>
      <c r="J111" s="13"/>
    </row>
    <row r="112" spans="1:10" ht="15">
      <c r="A112" s="19" t="s">
        <v>39</v>
      </c>
      <c r="B112" s="9" t="s">
        <v>42</v>
      </c>
      <c r="C112" s="11"/>
      <c r="D112" s="12"/>
      <c r="E112" s="43">
        <f>IF(D112&gt;0,VLOOKUP(D112,Sheet2!$B$2:$D$7,2),"")</f>
      </c>
      <c r="F112" s="51">
        <v>1</v>
      </c>
      <c r="G112" s="12"/>
      <c r="H112" s="43">
        <f>IF(G112&gt;0,VLOOKUP(G112,Sheet2!$B$2:$D$7,2),"")</f>
      </c>
      <c r="I112" s="43">
        <f t="shared" si="3"/>
      </c>
      <c r="J112" s="13"/>
    </row>
    <row r="113" spans="1:10" ht="15">
      <c r="A113" s="19" t="s">
        <v>39</v>
      </c>
      <c r="B113" s="9" t="s">
        <v>43</v>
      </c>
      <c r="C113" s="11"/>
      <c r="D113" s="12"/>
      <c r="E113" s="43">
        <f>IF(D113&gt;0,VLOOKUP(D113,Sheet2!$B$2:$D$7,2),"")</f>
      </c>
      <c r="F113" s="51">
        <v>1</v>
      </c>
      <c r="G113" s="12"/>
      <c r="H113" s="43">
        <f>IF(G113&gt;0,VLOOKUP(G113,Sheet2!$B$2:$D$7,2),"")</f>
      </c>
      <c r="I113" s="43">
        <f t="shared" si="3"/>
      </c>
      <c r="J113" s="13"/>
    </row>
    <row r="114" spans="1:10" ht="15">
      <c r="A114" s="19" t="s">
        <v>39</v>
      </c>
      <c r="B114" s="9" t="s">
        <v>44</v>
      </c>
      <c r="C114" s="11"/>
      <c r="D114" s="12"/>
      <c r="E114" s="43">
        <f>IF(D114&gt;0,VLOOKUP(D114,Sheet2!$B$2:$D$7,2),"")</f>
      </c>
      <c r="F114" s="51">
        <v>1</v>
      </c>
      <c r="G114" s="12"/>
      <c r="H114" s="43">
        <f>IF(G114&gt;0,VLOOKUP(G114,Sheet2!$B$2:$D$7,2),"")</f>
      </c>
      <c r="I114" s="43">
        <f t="shared" si="3"/>
      </c>
      <c r="J114" s="13"/>
    </row>
    <row r="115" spans="1:10" ht="15">
      <c r="A115" s="19" t="s">
        <v>39</v>
      </c>
      <c r="B115" s="9" t="s">
        <v>45</v>
      </c>
      <c r="C115" s="11"/>
      <c r="D115" s="12"/>
      <c r="E115" s="43">
        <f>IF(D115&gt;0,VLOOKUP(D115,Sheet2!$B$2:$D$7,2),"")</f>
      </c>
      <c r="F115" s="51">
        <v>1</v>
      </c>
      <c r="G115" s="12"/>
      <c r="H115" s="43">
        <f>IF(G115&gt;0,VLOOKUP(G115,Sheet2!$B$2:$D$7,2),"")</f>
      </c>
      <c r="I115" s="43">
        <f t="shared" si="3"/>
      </c>
      <c r="J115" s="13"/>
    </row>
    <row r="116" spans="1:10" ht="15.75" thickBot="1">
      <c r="A116" s="34" t="s">
        <v>39</v>
      </c>
      <c r="B116" s="10" t="s">
        <v>46</v>
      </c>
      <c r="C116" s="14"/>
      <c r="D116" s="15"/>
      <c r="E116" s="44">
        <f>IF(D116&gt;0,VLOOKUP(D116,Sheet2!$B$2:$D$7,2),"")</f>
      </c>
      <c r="F116" s="52">
        <v>1</v>
      </c>
      <c r="G116" s="15"/>
      <c r="H116" s="44">
        <f>IF(G116&gt;0,VLOOKUP(G116,Sheet2!$B$2:$D$7,2),"")</f>
      </c>
      <c r="I116" s="44">
        <f t="shared" si="3"/>
      </c>
      <c r="J116" s="16"/>
    </row>
    <row r="117" spans="1:10" ht="15">
      <c r="A117" s="19" t="s">
        <v>40</v>
      </c>
      <c r="B117" s="35" t="s">
        <v>41</v>
      </c>
      <c r="C117" s="36"/>
      <c r="D117" s="37"/>
      <c r="E117" s="46">
        <f>IF(D117&gt;0,VLOOKUP(D117,Sheet2!$B$2:$D$7,2),"")</f>
      </c>
      <c r="F117" s="54">
        <v>1</v>
      </c>
      <c r="G117" s="37"/>
      <c r="H117" s="46">
        <f>IF(G117&gt;0,VLOOKUP(G117,Sheet2!$B$2:$D$7,2),"")</f>
      </c>
      <c r="I117" s="46">
        <f t="shared" si="3"/>
      </c>
      <c r="J117" s="38"/>
    </row>
    <row r="118" spans="1:10" ht="15">
      <c r="A118" s="19" t="s">
        <v>40</v>
      </c>
      <c r="B118" s="9" t="s">
        <v>42</v>
      </c>
      <c r="C118" s="11"/>
      <c r="D118" s="12"/>
      <c r="E118" s="43">
        <f>IF(D118&gt;0,VLOOKUP(D118,Sheet2!$B$2:$D$7,2),"")</f>
      </c>
      <c r="F118" s="51">
        <v>1</v>
      </c>
      <c r="G118" s="12"/>
      <c r="H118" s="43">
        <f>IF(G118&gt;0,VLOOKUP(G118,Sheet2!$B$2:$D$7,2),"")</f>
      </c>
      <c r="I118" s="43">
        <f t="shared" si="3"/>
      </c>
      <c r="J118" s="13"/>
    </row>
    <row r="119" spans="1:10" ht="15">
      <c r="A119" s="19" t="s">
        <v>40</v>
      </c>
      <c r="B119" s="9" t="s">
        <v>43</v>
      </c>
      <c r="C119" s="11"/>
      <c r="D119" s="12"/>
      <c r="E119" s="43">
        <f>IF(D119&gt;0,VLOOKUP(D119,Sheet2!$B$2:$D$7,2),"")</f>
      </c>
      <c r="F119" s="51">
        <v>1</v>
      </c>
      <c r="G119" s="12"/>
      <c r="H119" s="43">
        <f>IF(G119&gt;0,VLOOKUP(G119,Sheet2!$B$2:$D$7,2),"")</f>
      </c>
      <c r="I119" s="43">
        <f t="shared" si="3"/>
      </c>
      <c r="J119" s="13"/>
    </row>
    <row r="120" spans="1:10" ht="15">
      <c r="A120" s="19" t="s">
        <v>40</v>
      </c>
      <c r="B120" s="9" t="s">
        <v>44</v>
      </c>
      <c r="C120" s="11"/>
      <c r="D120" s="12"/>
      <c r="E120" s="43">
        <f>IF(D120&gt;0,VLOOKUP(D120,Sheet2!$B$2:$D$7,2),"")</f>
      </c>
      <c r="F120" s="51">
        <v>1</v>
      </c>
      <c r="G120" s="12"/>
      <c r="H120" s="43">
        <f>IF(G120&gt;0,VLOOKUP(G120,Sheet2!$B$2:$D$7,2),"")</f>
      </c>
      <c r="I120" s="43">
        <f t="shared" si="3"/>
      </c>
      <c r="J120" s="13"/>
    </row>
    <row r="121" spans="1:10" ht="15">
      <c r="A121" s="19" t="s">
        <v>40</v>
      </c>
      <c r="B121" s="9" t="s">
        <v>45</v>
      </c>
      <c r="C121" s="11"/>
      <c r="D121" s="12"/>
      <c r="E121" s="43">
        <f>IF(D121&gt;0,VLOOKUP(D121,Sheet2!$B$2:$D$7,2),"")</f>
      </c>
      <c r="F121" s="51">
        <v>1</v>
      </c>
      <c r="G121" s="12"/>
      <c r="H121" s="43">
        <f>IF(G121&gt;0,VLOOKUP(G121,Sheet2!$B$2:$D$7,2),"")</f>
      </c>
      <c r="I121" s="43">
        <f t="shared" si="3"/>
      </c>
      <c r="J121" s="13"/>
    </row>
    <row r="122" spans="1:10" ht="15.75" thickBot="1">
      <c r="A122" s="19" t="s">
        <v>40</v>
      </c>
      <c r="B122" s="20" t="s">
        <v>46</v>
      </c>
      <c r="C122" s="21"/>
      <c r="D122" s="22"/>
      <c r="E122" s="47">
        <f>IF(D122&gt;0,VLOOKUP(D122,Sheet2!$B$2:$D$7,2),"")</f>
      </c>
      <c r="F122" s="55">
        <v>1</v>
      </c>
      <c r="G122" s="22"/>
      <c r="H122" s="47">
        <f>IF(G122&gt;0,VLOOKUP(G122,Sheet2!$B$2:$D$7,2),"")</f>
      </c>
      <c r="I122" s="47">
        <f t="shared" si="3"/>
      </c>
      <c r="J122" s="23"/>
    </row>
    <row r="123" spans="1:10" ht="15">
      <c r="A123" s="29" t="s">
        <v>41</v>
      </c>
      <c r="B123" s="30" t="s">
        <v>42</v>
      </c>
      <c r="C123" s="31"/>
      <c r="D123" s="32"/>
      <c r="E123" s="45">
        <f>IF(D123&gt;0,VLOOKUP(D123,Sheet2!$B$2:$D$7,2),"")</f>
      </c>
      <c r="F123" s="53">
        <v>1</v>
      </c>
      <c r="G123" s="32"/>
      <c r="H123" s="45">
        <f>IF(G123&gt;0,VLOOKUP(G123,Sheet2!$B$2:$D$7,2),"")</f>
      </c>
      <c r="I123" s="45">
        <f t="shared" si="3"/>
      </c>
      <c r="J123" s="33"/>
    </row>
    <row r="124" spans="1:10" ht="15">
      <c r="A124" s="19" t="s">
        <v>41</v>
      </c>
      <c r="B124" s="9" t="s">
        <v>43</v>
      </c>
      <c r="C124" s="11"/>
      <c r="D124" s="12"/>
      <c r="E124" s="43">
        <f>IF(D124&gt;0,VLOOKUP(D124,Sheet2!$B$2:$D$7,2),"")</f>
      </c>
      <c r="F124" s="51">
        <v>1</v>
      </c>
      <c r="G124" s="12"/>
      <c r="H124" s="43">
        <f>IF(G124&gt;0,VLOOKUP(G124,Sheet2!$B$2:$D$7,2),"")</f>
      </c>
      <c r="I124" s="43">
        <f t="shared" si="3"/>
      </c>
      <c r="J124" s="13"/>
    </row>
    <row r="125" spans="1:10" ht="15">
      <c r="A125" s="19" t="s">
        <v>41</v>
      </c>
      <c r="B125" s="9" t="s">
        <v>44</v>
      </c>
      <c r="C125" s="11"/>
      <c r="D125" s="12"/>
      <c r="E125" s="43">
        <f>IF(D125&gt;0,VLOOKUP(D125,Sheet2!$B$2:$D$7,2),"")</f>
      </c>
      <c r="F125" s="51">
        <v>1</v>
      </c>
      <c r="G125" s="12"/>
      <c r="H125" s="43">
        <f>IF(G125&gt;0,VLOOKUP(G125,Sheet2!$B$2:$D$7,2),"")</f>
      </c>
      <c r="I125" s="43">
        <f t="shared" si="3"/>
      </c>
      <c r="J125" s="13"/>
    </row>
    <row r="126" spans="1:10" ht="15">
      <c r="A126" s="19" t="s">
        <v>41</v>
      </c>
      <c r="B126" s="9" t="s">
        <v>45</v>
      </c>
      <c r="C126" s="11"/>
      <c r="D126" s="12"/>
      <c r="E126" s="43">
        <f>IF(D126&gt;0,VLOOKUP(D126,Sheet2!$B$2:$D$7,2),"")</f>
      </c>
      <c r="F126" s="51">
        <v>1</v>
      </c>
      <c r="G126" s="12"/>
      <c r="H126" s="43">
        <f>IF(G126&gt;0,VLOOKUP(G126,Sheet2!$B$2:$D$7,2),"")</f>
      </c>
      <c r="I126" s="43">
        <f t="shared" si="3"/>
      </c>
      <c r="J126" s="13"/>
    </row>
    <row r="127" spans="1:10" ht="15.75" thickBot="1">
      <c r="A127" s="34" t="s">
        <v>41</v>
      </c>
      <c r="B127" s="10" t="s">
        <v>46</v>
      </c>
      <c r="C127" s="14"/>
      <c r="D127" s="15"/>
      <c r="E127" s="44">
        <f>IF(D127&gt;0,VLOOKUP(D127,Sheet2!$B$2:$D$7,2),"")</f>
      </c>
      <c r="F127" s="52">
        <v>1</v>
      </c>
      <c r="G127" s="15"/>
      <c r="H127" s="44">
        <f>IF(G127&gt;0,VLOOKUP(G127,Sheet2!$B$2:$D$7,2),"")</f>
      </c>
      <c r="I127" s="44">
        <f t="shared" si="3"/>
      </c>
      <c r="J127" s="16"/>
    </row>
    <row r="128" spans="1:10" ht="15">
      <c r="A128" s="29" t="s">
        <v>42</v>
      </c>
      <c r="B128" s="30" t="s">
        <v>43</v>
      </c>
      <c r="C128" s="31"/>
      <c r="D128" s="32"/>
      <c r="E128" s="45">
        <f>IF(D128&gt;0,VLOOKUP(D128,Sheet2!$B$2:$D$7,2),"")</f>
      </c>
      <c r="F128" s="53">
        <v>1</v>
      </c>
      <c r="G128" s="32"/>
      <c r="H128" s="45">
        <f>IF(G128&gt;0,VLOOKUP(G128,Sheet2!$B$2:$D$7,2),"")</f>
      </c>
      <c r="I128" s="45">
        <f t="shared" si="3"/>
      </c>
      <c r="J128" s="33"/>
    </row>
    <row r="129" spans="1:10" ht="15">
      <c r="A129" s="19" t="s">
        <v>42</v>
      </c>
      <c r="B129" s="9" t="s">
        <v>44</v>
      </c>
      <c r="C129" s="11"/>
      <c r="D129" s="12"/>
      <c r="E129" s="43">
        <f>IF(D129&gt;0,VLOOKUP(D129,Sheet2!$B$2:$D$7,2),"")</f>
      </c>
      <c r="F129" s="51">
        <v>1</v>
      </c>
      <c r="G129" s="12"/>
      <c r="H129" s="43">
        <f>IF(G129&gt;0,VLOOKUP(G129,Sheet2!$B$2:$D$7,2),"")</f>
      </c>
      <c r="I129" s="43">
        <f t="shared" si="3"/>
      </c>
      <c r="J129" s="13"/>
    </row>
    <row r="130" spans="1:10" ht="15">
      <c r="A130" s="19" t="s">
        <v>42</v>
      </c>
      <c r="B130" s="9" t="s">
        <v>45</v>
      </c>
      <c r="C130" s="11"/>
      <c r="D130" s="12"/>
      <c r="E130" s="43">
        <f>IF(D130&gt;0,VLOOKUP(D130,Sheet2!$B$2:$D$7,2),"")</f>
      </c>
      <c r="F130" s="51">
        <v>1</v>
      </c>
      <c r="G130" s="12"/>
      <c r="H130" s="43">
        <f>IF(G130&gt;0,VLOOKUP(G130,Sheet2!$B$2:$D$7,2),"")</f>
      </c>
      <c r="I130" s="43">
        <f t="shared" si="3"/>
      </c>
      <c r="J130" s="13"/>
    </row>
    <row r="131" spans="1:10" ht="15.75" thickBot="1">
      <c r="A131" s="34" t="s">
        <v>42</v>
      </c>
      <c r="B131" s="10" t="s">
        <v>46</v>
      </c>
      <c r="C131" s="14"/>
      <c r="D131" s="15"/>
      <c r="E131" s="44">
        <f>IF(D131&gt;0,VLOOKUP(D131,Sheet2!$B$2:$D$7,2),"")</f>
      </c>
      <c r="F131" s="52">
        <v>1</v>
      </c>
      <c r="G131" s="15"/>
      <c r="H131" s="44">
        <f>IF(G131&gt;0,VLOOKUP(G131,Sheet2!$B$2:$D$7,2),"")</f>
      </c>
      <c r="I131" s="44">
        <f t="shared" si="3"/>
      </c>
      <c r="J131" s="16"/>
    </row>
    <row r="132" spans="1:10" ht="15">
      <c r="A132" s="29" t="s">
        <v>43</v>
      </c>
      <c r="B132" s="30" t="s">
        <v>44</v>
      </c>
      <c r="C132" s="31"/>
      <c r="D132" s="32"/>
      <c r="E132" s="45">
        <f>IF(D132&gt;0,VLOOKUP(D132,Sheet2!$B$2:$D$7,2),"")</f>
      </c>
      <c r="F132" s="53">
        <v>1</v>
      </c>
      <c r="G132" s="32"/>
      <c r="H132" s="45">
        <f>IF(G132&gt;0,VLOOKUP(G132,Sheet2!$B$2:$D$7,2),"")</f>
      </c>
      <c r="I132" s="45">
        <f t="shared" si="3"/>
      </c>
      <c r="J132" s="33"/>
    </row>
    <row r="133" spans="1:10" ht="15">
      <c r="A133" s="19" t="s">
        <v>43</v>
      </c>
      <c r="B133" s="9" t="s">
        <v>45</v>
      </c>
      <c r="C133" s="11"/>
      <c r="D133" s="12"/>
      <c r="E133" s="43">
        <f>IF(D133&gt;0,VLOOKUP(D133,Sheet2!$B$2:$D$7,2),"")</f>
      </c>
      <c r="F133" s="51">
        <v>1</v>
      </c>
      <c r="G133" s="12"/>
      <c r="H133" s="43">
        <f>IF(G133&gt;0,VLOOKUP(G133,Sheet2!$B$2:$D$7,2),"")</f>
      </c>
      <c r="I133" s="43">
        <f t="shared" si="3"/>
      </c>
      <c r="J133" s="13"/>
    </row>
    <row r="134" spans="1:10" ht="15.75" thickBot="1">
      <c r="A134" s="34" t="s">
        <v>43</v>
      </c>
      <c r="B134" s="10" t="s">
        <v>46</v>
      </c>
      <c r="C134" s="14"/>
      <c r="D134" s="15"/>
      <c r="E134" s="44">
        <f>IF(D134&gt;0,VLOOKUP(D134,Sheet2!$B$2:$D$7,2),"")</f>
      </c>
      <c r="F134" s="52">
        <v>1</v>
      </c>
      <c r="G134" s="15"/>
      <c r="H134" s="44">
        <f>IF(G134&gt;0,VLOOKUP(G134,Sheet2!$B$2:$D$7,2),"")</f>
      </c>
      <c r="I134" s="44">
        <f t="shared" si="3"/>
      </c>
      <c r="J134" s="16"/>
    </row>
    <row r="135" spans="1:10" ht="15">
      <c r="A135" s="29" t="s">
        <v>44</v>
      </c>
      <c r="B135" s="30" t="s">
        <v>45</v>
      </c>
      <c r="C135" s="31"/>
      <c r="D135" s="32"/>
      <c r="E135" s="45">
        <f>IF(D135&gt;0,VLOOKUP(D135,Sheet2!$B$2:$D$7,2),"")</f>
      </c>
      <c r="F135" s="53">
        <v>1</v>
      </c>
      <c r="G135" s="32"/>
      <c r="H135" s="45">
        <f>IF(G135&gt;0,VLOOKUP(G135,Sheet2!$B$2:$D$7,2),"")</f>
      </c>
      <c r="I135" s="45">
        <f t="shared" si="3"/>
      </c>
      <c r="J135" s="33"/>
    </row>
    <row r="136" spans="1:10" ht="15.75" thickBot="1">
      <c r="A136" s="34" t="s">
        <v>44</v>
      </c>
      <c r="B136" s="10" t="s">
        <v>46</v>
      </c>
      <c r="C136" s="14"/>
      <c r="D136" s="15"/>
      <c r="E136" s="44">
        <f>IF(D136&gt;0,VLOOKUP(D136,Sheet2!$B$2:$D$7,2),"")</f>
      </c>
      <c r="F136" s="52">
        <v>1</v>
      </c>
      <c r="G136" s="15"/>
      <c r="H136" s="44">
        <f>IF(G136&gt;0,VLOOKUP(G136,Sheet2!$B$2:$D$7,2),"")</f>
      </c>
      <c r="I136" s="44">
        <f t="shared" si="3"/>
      </c>
      <c r="J136" s="16"/>
    </row>
    <row r="137" spans="1:10" ht="15.75" thickBot="1">
      <c r="A137" s="24" t="s">
        <v>45</v>
      </c>
      <c r="B137" s="25" t="s">
        <v>46</v>
      </c>
      <c r="C137" s="26"/>
      <c r="D137" s="27"/>
      <c r="E137" s="48">
        <f>IF(D137&gt;0,VLOOKUP(D137,Sheet2!$B$2:$D$7,2),"")</f>
      </c>
      <c r="F137" s="56">
        <v>1</v>
      </c>
      <c r="G137" s="27"/>
      <c r="H137" s="48">
        <f>IF(G137&gt;0,VLOOKUP(G137,Sheet2!$B$2:$D$7,2),"")</f>
      </c>
      <c r="I137" s="48">
        <f t="shared" si="3"/>
      </c>
      <c r="J137" s="28"/>
    </row>
  </sheetData>
  <mergeCells count="1">
    <mergeCell ref="A1:B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"/>
  <sheetViews>
    <sheetView workbookViewId="0" topLeftCell="A1">
      <selection activeCell="A1" sqref="A1:D1"/>
    </sheetView>
  </sheetViews>
  <sheetFormatPr defaultColWidth="9.140625" defaultRowHeight="12.75"/>
  <cols>
    <col min="1" max="1" width="22.57421875" style="0" bestFit="1" customWidth="1"/>
    <col min="2" max="2" width="9.421875" style="0" customWidth="1"/>
    <col min="3" max="3" width="8.7109375" style="0" customWidth="1"/>
  </cols>
  <sheetData>
    <row r="1" spans="1:4" s="6" customFormat="1" ht="45.75" customHeight="1">
      <c r="A1" s="8" t="s">
        <v>17</v>
      </c>
      <c r="B1" s="8" t="s">
        <v>11</v>
      </c>
      <c r="C1" s="8" t="s">
        <v>12</v>
      </c>
      <c r="D1" s="8" t="s">
        <v>29</v>
      </c>
    </row>
    <row r="2" spans="1:4" s="2" customFormat="1" ht="15">
      <c r="A2" s="7" t="s">
        <v>18</v>
      </c>
      <c r="B2" s="7" t="s">
        <v>9</v>
      </c>
      <c r="C2" s="7">
        <v>4</v>
      </c>
      <c r="D2" s="7" t="s">
        <v>24</v>
      </c>
    </row>
    <row r="3" spans="1:4" s="2" customFormat="1" ht="15">
      <c r="A3" s="7" t="s">
        <v>19</v>
      </c>
      <c r="B3" s="7" t="s">
        <v>10</v>
      </c>
      <c r="C3" s="7">
        <v>3</v>
      </c>
      <c r="D3" s="7" t="s">
        <v>25</v>
      </c>
    </row>
    <row r="4" spans="1:4" s="2" customFormat="1" ht="15">
      <c r="A4" s="7" t="s">
        <v>20</v>
      </c>
      <c r="B4" s="7" t="s">
        <v>13</v>
      </c>
      <c r="C4" s="7">
        <v>2</v>
      </c>
      <c r="D4" s="7" t="s">
        <v>26</v>
      </c>
    </row>
    <row r="5" spans="1:4" s="2" customFormat="1" ht="15">
      <c r="A5" s="7" t="s">
        <v>21</v>
      </c>
      <c r="B5" s="7" t="s">
        <v>14</v>
      </c>
      <c r="C5" s="7">
        <v>1</v>
      </c>
      <c r="D5" s="7" t="s">
        <v>27</v>
      </c>
    </row>
    <row r="6" spans="1:4" s="2" customFormat="1" ht="15">
      <c r="A6" s="7" t="s">
        <v>22</v>
      </c>
      <c r="B6" s="7" t="s">
        <v>15</v>
      </c>
      <c r="C6" s="7">
        <v>0</v>
      </c>
      <c r="D6" s="7"/>
    </row>
    <row r="7" spans="1:4" s="2" customFormat="1" ht="15">
      <c r="A7" s="7" t="s">
        <v>23</v>
      </c>
      <c r="B7" s="7" t="s">
        <v>16</v>
      </c>
      <c r="C7" s="7">
        <v>-2</v>
      </c>
      <c r="D7" s="7" t="s">
        <v>28</v>
      </c>
    </row>
    <row r="8" s="2" customFormat="1" ht="15"/>
    <row r="9" s="2" customFormat="1" ht="15"/>
    <row r="10" s="2" customFormat="1" ht="15"/>
    <row r="11" s="2" customFormat="1" ht="15"/>
    <row r="12" s="2" customFormat="1" ht="15"/>
    <row r="13" s="2" customFormat="1" ht="15"/>
    <row r="14" s="2" customFormat="1" ht="15"/>
    <row r="15" s="2" customFormat="1" ht="15"/>
    <row r="16" s="2" customFormat="1" ht="15"/>
    <row r="17" s="2" customFormat="1" ht="15"/>
    <row r="18" s="2" customFormat="1" ht="15"/>
    <row r="19" s="2" customFormat="1" ht="15"/>
    <row r="20" s="2" customFormat="1" ht="15"/>
    <row r="21" s="2" customFormat="1" ht="15"/>
    <row r="22" s="2" customFormat="1" ht="15"/>
    <row r="23" s="2" customFormat="1" ht="15"/>
    <row r="24" s="2" customFormat="1" ht="15"/>
    <row r="25" s="2" customFormat="1" ht="15"/>
    <row r="26" s="2" customFormat="1" ht="15"/>
    <row r="27" s="2" customFormat="1" ht="15"/>
    <row r="28" s="2" customFormat="1" ht="15"/>
    <row r="29" s="2" customFormat="1" ht="15"/>
    <row r="30" s="2" customFormat="1" ht="15"/>
    <row r="31" s="2" customFormat="1" ht="15"/>
    <row r="32" s="2" customFormat="1" ht="15"/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South Dakota School of Mines and Technology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IENG 471 SLP Example</dc:title>
  <dc:subject/>
  <dc:creator>Dean Jensen</dc:creator>
  <cp:keywords/>
  <dc:description/>
  <cp:lastModifiedBy>Dean Jensen</cp:lastModifiedBy>
  <dcterms:created xsi:type="dcterms:W3CDTF">2007-11-15T15:30:49Z</dcterms:created>
  <dcterms:modified xsi:type="dcterms:W3CDTF">2007-11-20T00:00:56Z</dcterms:modified>
  <cp:category/>
  <cp:version/>
  <cp:contentType/>
  <cp:contentStatus/>
</cp:coreProperties>
</file>