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defaultThemeVersion="124226"/>
  <mc:AlternateContent xmlns:mc="http://schemas.openxmlformats.org/markup-compatibility/2006">
    <mc:Choice Requires="x15">
      <x15ac:absPath xmlns:x15ac="http://schemas.microsoft.com/office/spreadsheetml/2010/11/ac" url="\\sdsmt-web03.sdsmt.edu\jensen\IENG366\Materials\"/>
    </mc:Choice>
  </mc:AlternateContent>
  <xr:revisionPtr revIDLastSave="0" documentId="8_{B5007700-B0B1-4352-8E0B-6E0EAB47C49D}" xr6:coauthVersionLast="45" xr6:coauthVersionMax="45" xr10:uidLastSave="{00000000-0000-0000-0000-000000000000}"/>
  <bookViews>
    <workbookView xWindow="-120" yWindow="-120" windowWidth="29040" windowHeight="15840" xr2:uid="{00000000-000D-0000-FFFF-FFFF00000000}"/>
  </bookViews>
  <sheets>
    <sheet name="Cover Sheet" sheetId="2" r:id="rId1"/>
    <sheet name="Equity Theory Q 1" sheetId="3" r:id="rId2"/>
    <sheet name="Equity Theory Q 2" sheetId="4" r:id="rId3"/>
    <sheet name="Expectancy Theory " sheetId="5" r:id="rId4"/>
    <sheet name="Leadership Ranking" sheetId="1"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9" i="1" l="1"/>
  <c r="B18" i="1"/>
  <c r="B17" i="1"/>
  <c r="B16" i="1"/>
  <c r="B15" i="1"/>
  <c r="B14" i="1"/>
  <c r="B13" i="1"/>
  <c r="B12" i="1"/>
  <c r="B11" i="1"/>
  <c r="B10" i="1"/>
  <c r="B9" i="1"/>
  <c r="B8" i="1"/>
  <c r="B7" i="1"/>
  <c r="B6" i="1"/>
  <c r="B5" i="1"/>
  <c r="B4" i="1"/>
  <c r="B3" i="1"/>
  <c r="B2" i="1"/>
</calcChain>
</file>

<file path=xl/sharedStrings.xml><?xml version="1.0" encoding="utf-8"?>
<sst xmlns="http://schemas.openxmlformats.org/spreadsheetml/2006/main" count="113" uniqueCount="113">
  <si>
    <t>Ability to Inspire</t>
  </si>
  <si>
    <t>Persuasiveness</t>
  </si>
  <si>
    <t>Mental Capacity</t>
  </si>
  <si>
    <t>Self-Discipline</t>
  </si>
  <si>
    <t>Enthusiasm</t>
  </si>
  <si>
    <t>Tact</t>
  </si>
  <si>
    <t>Stability</t>
  </si>
  <si>
    <t>Integrity</t>
  </si>
  <si>
    <t>Cooperativeness</t>
  </si>
  <si>
    <t>Health</t>
  </si>
  <si>
    <t>Forcefulness</t>
  </si>
  <si>
    <t>Personal Magnetism</t>
  </si>
  <si>
    <t>Humanism</t>
  </si>
  <si>
    <t>Vitality</t>
  </si>
  <si>
    <t>Endurance</t>
  </si>
  <si>
    <t>Industry (works hard)</t>
  </si>
  <si>
    <t>Scientific Approach to Problems</t>
  </si>
  <si>
    <t>Ability to Teach</t>
  </si>
  <si>
    <t>Rater 1</t>
  </si>
  <si>
    <t>Rater 2</t>
  </si>
  <si>
    <t>Rater 3</t>
  </si>
  <si>
    <t>Rater 4</t>
  </si>
  <si>
    <t>Rater 5</t>
  </si>
  <si>
    <t>Rater 6</t>
  </si>
  <si>
    <t>Group Rank</t>
  </si>
  <si>
    <t>RN</t>
  </si>
  <si>
    <t>Attributes of Leader</t>
  </si>
  <si>
    <t>Engineering Management</t>
  </si>
  <si>
    <t xml:space="preserve">IENG 366: </t>
  </si>
  <si>
    <t xml:space="preserve">Submitted by: </t>
  </si>
  <si>
    <t xml:space="preserve">Date: </t>
  </si>
  <si>
    <t xml:space="preserve">HW 01: </t>
  </si>
  <si>
    <t>Motivation Assignment</t>
  </si>
  <si>
    <t>1.)  Common pay practices are described below:</t>
  </si>
  <si>
    <r>
      <t>Piece-Work Payment</t>
    </r>
    <r>
      <rPr>
        <sz val="11"/>
        <color theme="1"/>
        <rFont val="Calibri"/>
        <family val="2"/>
        <scheme val="minor"/>
      </rPr>
      <t xml:space="preserve">:  the worker is paid a set amount per piece completed, with the theory being that you get paid for what you produce.  However, not every worker does the same job </t>
    </r>
    <r>
      <rPr>
        <i/>
        <sz val="11"/>
        <color theme="1"/>
        <rFont val="Calibri"/>
        <family val="2"/>
        <scheme val="minor"/>
      </rPr>
      <t>precisely</t>
    </r>
    <r>
      <rPr>
        <sz val="11"/>
        <color theme="1"/>
        <rFont val="Calibri"/>
        <family val="2"/>
        <scheme val="minor"/>
      </rPr>
      <t xml:space="preserve">, so there may be somewhat </t>
    </r>
    <r>
      <rPr>
        <i/>
        <sz val="11"/>
        <color theme="1"/>
        <rFont val="Calibri"/>
        <family val="2"/>
        <scheme val="minor"/>
      </rPr>
      <t>different piece rates</t>
    </r>
    <r>
      <rPr>
        <sz val="11"/>
        <color theme="1"/>
        <rFont val="Calibri"/>
        <family val="2"/>
        <scheme val="minor"/>
      </rPr>
      <t xml:space="preserve"> for seemingly </t>
    </r>
    <r>
      <rPr>
        <i/>
        <sz val="11"/>
        <color theme="1"/>
        <rFont val="Calibri"/>
        <family val="2"/>
        <scheme val="minor"/>
      </rPr>
      <t>similar job tasks</t>
    </r>
    <r>
      <rPr>
        <sz val="11"/>
        <color theme="1"/>
        <rFont val="Calibri"/>
        <family val="2"/>
        <scheme val="minor"/>
      </rPr>
      <t>.</t>
    </r>
  </si>
  <si>
    <r>
      <t>Hourly Work Payment</t>
    </r>
    <r>
      <rPr>
        <sz val="11"/>
        <color theme="1"/>
        <rFont val="Calibri"/>
        <family val="2"/>
        <scheme val="minor"/>
      </rPr>
      <t>:  the worker is paid a set amount per unit time the worker is on-the-job, with the theory being that you will give your best efforts during that time.  However, not every worker will work at the same rate, or at the same level of quality, even for the same job tasks.</t>
    </r>
  </si>
  <si>
    <r>
      <t>Salaried Employment</t>
    </r>
    <r>
      <rPr>
        <sz val="11"/>
        <color theme="1"/>
        <rFont val="Calibri"/>
        <family val="2"/>
        <scheme val="minor"/>
      </rPr>
      <t>:  the worker is paid a set amount to complete a reasonable, amount of work on a somewhat variable schedule (usually 40 – 50 hours of weekly work, scheduled whenever necessary).  The timing of the work is somewhat controlled by the employee, and rarely is the salary exactly the same for two employees doing essentially the same work (salary is usually negotiated at the start of employment, and may not be renegotiated on a very frequent schedule).</t>
    </r>
  </si>
  <si>
    <t>Outcome if Under-Compensated</t>
  </si>
  <si>
    <t>Outcome if over-compensated</t>
  </si>
  <si>
    <r>
      <t>Assume that there is a perceived equity imbalance for each pay practice (above).  What would the likely reaction of the worker be in each situation, if:  (a.) the worker felt under-compensated compared to the referent, and (b.) the worker felt over-compensated in comparison to the referent.</t>
    </r>
    <r>
      <rPr>
        <sz val="11"/>
        <color theme="1"/>
        <rFont val="Calibri"/>
        <family val="2"/>
        <scheme val="minor"/>
      </rPr>
      <t xml:space="preserve">  (Fill in the matrix, above.)</t>
    </r>
  </si>
  <si>
    <t xml:space="preserve">2.)  Frequently, in older industries where there have been long-standing unions, a multi-tiered benefit system has resulted where earlier-hired employees (Tier One) have better benefits than later-hired employees (Tier Two … or more).  </t>
  </si>
  <si>
    <t>Motivational Challenges for Firm Management:</t>
  </si>
  <si>
    <t>Motivational Challenges for Union Leadership:</t>
  </si>
  <si>
    <r>
      <t>Describe how these situations would create motivational challenges for: (a.) the management of the firm; and (b.) the leadership of the union.</t>
    </r>
    <r>
      <rPr>
        <sz val="11"/>
        <color theme="1"/>
        <rFont val="Calibri"/>
        <family val="2"/>
        <scheme val="minor"/>
      </rPr>
      <t xml:space="preserve">                                         (Fill in the matrix, above.)</t>
    </r>
  </si>
  <si>
    <t>With Tier One Employees</t>
  </si>
  <si>
    <t>With Tier Two + Employees</t>
  </si>
  <si>
    <t>Humanities Faculty View:</t>
  </si>
  <si>
    <t>Engineering Faculty View:</t>
  </si>
  <si>
    <r>
      <t xml:space="preserve">3.)  Researchers have found that most faculty at universities and colleges: (1.) desire raises in pay and/or promotions when warranted by their efforts, and (2.) consider themselves quite talented and capable of performing either their teaching or research duties at a higher level, </t>
    </r>
    <r>
      <rPr>
        <b/>
        <i/>
        <sz val="11"/>
        <color theme="1"/>
        <rFont val="Calibri"/>
        <family val="2"/>
        <scheme val="minor"/>
      </rPr>
      <t>if given the proper resources</t>
    </r>
    <r>
      <rPr>
        <b/>
        <sz val="11"/>
        <color theme="1"/>
        <rFont val="Calibri"/>
        <family val="2"/>
        <scheme val="minor"/>
      </rPr>
      <t>.  However, most institutions have weak systems for measuring performance and often implement “across the board” policies for pay raises/pay cuts.</t>
    </r>
  </si>
  <si>
    <r>
      <t>Would engineering faculty and humanities faculty view the across the board action the same – explain your answers using Equity Theory.</t>
    </r>
    <r>
      <rPr>
        <sz val="11"/>
        <color theme="1"/>
        <rFont val="Calibri"/>
        <family val="2"/>
        <scheme val="minor"/>
      </rPr>
      <t>(Fill in the cells, below.)</t>
    </r>
  </si>
  <si>
    <r>
      <t xml:space="preserve">Use Expectancy Theory to address the likely motivational outcomes when asking faculty to improve performance if an across the board pay raise was planned.  </t>
    </r>
    <r>
      <rPr>
        <sz val="11"/>
        <color theme="1"/>
        <rFont val="Calibri"/>
        <family val="2"/>
        <scheme val="minor"/>
      </rPr>
      <t>(Fill in the cell, below.)</t>
    </r>
  </si>
  <si>
    <t>Rater 7</t>
  </si>
  <si>
    <t>Rater 8</t>
  </si>
  <si>
    <t>Rater 9</t>
  </si>
  <si>
    <t>Rater 10</t>
  </si>
  <si>
    <t>Rater 11</t>
  </si>
  <si>
    <t>Rater 12</t>
  </si>
  <si>
    <t>Rater 13</t>
  </si>
  <si>
    <t>Rater 14</t>
  </si>
  <si>
    <t>Rater 15</t>
  </si>
  <si>
    <t>Rater 16</t>
  </si>
  <si>
    <t>Rater 17</t>
  </si>
  <si>
    <t>Rater 18</t>
  </si>
  <si>
    <t>Rater 19</t>
  </si>
  <si>
    <t>Rater 20</t>
  </si>
  <si>
    <t>Rater 21</t>
  </si>
  <si>
    <t>Rater 22</t>
  </si>
  <si>
    <t>Rater 23</t>
  </si>
  <si>
    <t>Rater 24</t>
  </si>
  <si>
    <t>Rater 25</t>
  </si>
  <si>
    <t>Rater 26</t>
  </si>
  <si>
    <t>Rater 27</t>
  </si>
  <si>
    <t>Rater 28</t>
  </si>
  <si>
    <t>Rater 29</t>
  </si>
  <si>
    <t>Rater 30</t>
  </si>
  <si>
    <t>Rater 31</t>
  </si>
  <si>
    <t>Rater 32</t>
  </si>
  <si>
    <t>Rater 33</t>
  </si>
  <si>
    <t>Rater 34</t>
  </si>
  <si>
    <t>Rater 35</t>
  </si>
  <si>
    <t>Rater 36</t>
  </si>
  <si>
    <t>Rater 37</t>
  </si>
  <si>
    <t>Rater 38</t>
  </si>
  <si>
    <t>Rater 39</t>
  </si>
  <si>
    <t>Rater 40</t>
  </si>
  <si>
    <t>Rater 41</t>
  </si>
  <si>
    <t>Rater 42</t>
  </si>
  <si>
    <t>Rater 43</t>
  </si>
  <si>
    <t>Rater 44</t>
  </si>
  <si>
    <t>Rater 45</t>
  </si>
  <si>
    <t>Rater 46</t>
  </si>
  <si>
    <t>Rater 47</t>
  </si>
  <si>
    <t>Rater 48</t>
  </si>
  <si>
    <t>Rater 49</t>
  </si>
  <si>
    <t>Rater 50</t>
  </si>
  <si>
    <t>Rater 51</t>
  </si>
  <si>
    <t>Rater 52</t>
  </si>
  <si>
    <t>Rater 53</t>
  </si>
  <si>
    <t>Rater 54</t>
  </si>
  <si>
    <t>Rater 55</t>
  </si>
  <si>
    <t>Rater 56</t>
  </si>
  <si>
    <t>Rater 57</t>
  </si>
  <si>
    <t>Rater 58</t>
  </si>
  <si>
    <t>Rater 59</t>
  </si>
  <si>
    <t>Rater 60</t>
  </si>
  <si>
    <t>Rater 61</t>
  </si>
  <si>
    <t>Rater 62</t>
  </si>
  <si>
    <t>Rater 63</t>
  </si>
  <si>
    <t>Rater 64</t>
  </si>
  <si>
    <t>Rater 65</t>
  </si>
  <si>
    <t xml:space="preserve">(A.) Was there a significant change in the order of the Highest Ranked Qualities and Attributes? </t>
  </si>
  <si>
    <t>(B.) What (if any) are the biggest differences between now and then?</t>
  </si>
  <si>
    <r>
      <t xml:space="preserve">4.)  Above is the entire Leadership Ranking data set for this semester’s IENG 366 students.  Sort the table of data (by Group Rank, as before), and compare it to the Attributes in Engineering Leaders table from 1988 (Group 1) </t>
    </r>
    <r>
      <rPr>
        <i/>
        <sz val="11"/>
        <color theme="1"/>
        <rFont val="Calibri"/>
        <family val="2"/>
        <scheme val="minor"/>
      </rPr>
      <t>(see IENG 366 Lecture 02, Slide 07)</t>
    </r>
    <r>
      <rPr>
        <b/>
        <sz val="11"/>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</si>
</sst>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Calibri"/>
      <family val="2"/>
      <scheme val="minor"/>
    </font>
    <font>
      <sz val="11"/>
      <color rgb="FF006100"/>
      <name val="Calibri"/>
      <family val="2"/>
      <scheme val="minor"/>
    </font>
    <font>
      <b/>
      <sz val="11"/>
      <color theme="1"/>
      <name val="Calibri"/>
      <family val="2"/>
      <scheme val="minor"/>
    </font>
    <font>
      <sz val="12"/>
      <color theme="1"/>
      <name val="Calibri"/>
      <family val="2"/>
      <scheme val="minor"/>
    </font>
    <font>
      <b/>
      <sz val="14"/>
      <color theme="1"/>
      <name val="Calibri"/>
      <family val="2"/>
      <scheme val="minor"/>
    </font>
    <font>
      <sz val="14"/>
      <color rgb="FF006100"/>
      <name val="Calibri"/>
      <family val="2"/>
      <scheme val="minor"/>
    </font>
    <font>
      <sz val="14"/>
      <color theme="1"/>
      <name val="Calibri"/>
      <family val="2"/>
      <scheme val="minor"/>
    </font>
    <font>
      <b/>
      <u/>
      <sz val="11"/>
      <color theme="1"/>
      <name val="Calibri"/>
      <family val="2"/>
      <scheme val="minor"/>
    </font>
    <font>
      <i/>
      <sz val="11"/>
      <color theme="1"/>
      <name val="Calibri"/>
      <family val="2"/>
      <scheme val="minor"/>
    </font>
    <font>
      <b/>
      <i/>
      <sz val="11"/>
      <color theme="1"/>
      <name val="Calibri"/>
      <family val="2"/>
      <scheme val="minor"/>
    </font>
    <font>
      <b/>
      <i/>
      <sz val="12"/>
      <color theme="1"/>
      <name val="Calibri"/>
      <family val="2"/>
      <scheme val="minor"/>
    </font>
    <font>
      <sz val="14"/>
      <color rgb="FF000000"/>
      <name val="Calibri"/>
      <family val="2"/>
      <scheme val="minor"/>
    </font>
  </fonts>
  <fills count="4">
    <fill>
      <patternFill patternType="none"/>
    </fill>
    <fill>
      <patternFill patternType="gray125"/>
    </fill>
    <fill>
      <patternFill patternType="solid">
        <fgColor rgb="FFC6EFCE"/>
      </patternFill>
    </fill>
    <fill>
      <patternFill patternType="solid">
        <fgColor rgb="FFFFFFCC"/>
      </patternFill>
    </fill>
  </fills>
  <borders count="26">
    <border>
      <left/>
      <right/>
      <top/>
      <bottom/>
      <diagonal/>
    </border>
    <border>
      <left style="thin">
        <color rgb="FFB2B2B2"/>
      </left>
      <right style="thin">
        <color rgb="FFB2B2B2"/>
      </right>
      <top style="thin">
        <color rgb="FFB2B2B2"/>
      </top>
      <bottom style="thin">
        <color rgb="FFB2B2B2"/>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auto="1"/>
      </left>
      <right style="medium">
        <color auto="1"/>
      </right>
      <top style="medium">
        <color auto="1"/>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s>
  <cellStyleXfs count="3">
    <xf numFmtId="0" fontId="0" fillId="0" borderId="0"/>
    <xf numFmtId="0" fontId="2" fillId="2" borderId="0" applyNumberFormat="0" applyBorder="0" applyAlignment="0" applyProtection="0"/>
    <xf numFmtId="0" fontId="1" fillId="3" borderId="1" applyNumberFormat="0" applyFont="0" applyAlignment="0" applyProtection="0"/>
  </cellStyleXfs>
  <cellXfs count="65">
    <xf numFmtId="0" fontId="0" fillId="0" borderId="0" xfId="0"/>
    <xf numFmtId="0" fontId="0" fillId="0" borderId="0" xfId="0" applyAlignment="1">
      <alignment horizontal="center"/>
    </xf>
    <xf numFmtId="0" fontId="3" fillId="0" borderId="0" xfId="0" applyFont="1"/>
    <xf numFmtId="0" fontId="0" fillId="0" borderId="0" xfId="0" applyAlignment="1">
      <alignment horizontal="right"/>
    </xf>
    <xf numFmtId="0" fontId="4" fillId="0" borderId="0" xfId="0" applyFont="1"/>
    <xf numFmtId="0" fontId="7" fillId="0" borderId="0" xfId="0" applyFont="1" applyAlignment="1">
      <alignment horizontal="right"/>
    </xf>
    <xf numFmtId="0" fontId="7" fillId="0" borderId="0" xfId="0" applyFont="1"/>
    <xf numFmtId="0" fontId="5" fillId="0" borderId="0" xfId="0" applyFont="1" applyAlignment="1">
      <alignment horizontal="right"/>
    </xf>
    <xf numFmtId="0" fontId="5" fillId="0" borderId="0" xfId="0" applyFont="1"/>
    <xf numFmtId="0" fontId="5" fillId="0" borderId="0" xfId="0" applyFont="1" applyAlignment="1">
      <alignment horizontal="center"/>
    </xf>
    <xf numFmtId="0" fontId="7" fillId="0" borderId="0" xfId="0" applyFont="1" applyAlignment="1">
      <alignment horizontal="center"/>
    </xf>
    <xf numFmtId="0" fontId="4" fillId="0" borderId="0" xfId="0" applyFont="1" applyAlignment="1">
      <alignment wrapText="1"/>
    </xf>
    <xf numFmtId="0" fontId="8" fillId="0" borderId="0" xfId="0" applyFont="1" applyAlignment="1">
      <alignment vertical="center" wrapText="1"/>
    </xf>
    <xf numFmtId="0" fontId="0" fillId="0" borderId="0" xfId="0" applyAlignment="1">
      <alignment wrapText="1"/>
    </xf>
    <xf numFmtId="0" fontId="4" fillId="0" borderId="4" xfId="0" applyFont="1" applyBorder="1" applyAlignment="1">
      <alignment wrapText="1"/>
    </xf>
    <xf numFmtId="0" fontId="10" fillId="0" borderId="0" xfId="0" applyFont="1" applyAlignment="1">
      <alignment vertical="center" wrapText="1"/>
    </xf>
    <xf numFmtId="0" fontId="10" fillId="0" borderId="0" xfId="0" applyFont="1" applyAlignment="1">
      <alignment wrapText="1"/>
    </xf>
    <xf numFmtId="0" fontId="3" fillId="0" borderId="4" xfId="0" applyFont="1" applyBorder="1" applyAlignment="1">
      <alignment vertical="center" wrapText="1"/>
    </xf>
    <xf numFmtId="0" fontId="0" fillId="0" borderId="4" xfId="0" applyBorder="1" applyAlignment="1">
      <alignment wrapText="1"/>
    </xf>
    <xf numFmtId="0" fontId="5" fillId="3" borderId="2" xfId="2" applyFont="1" applyBorder="1" applyAlignment="1">
      <alignment horizontal="center"/>
    </xf>
    <xf numFmtId="0" fontId="5" fillId="3" borderId="3" xfId="2" applyFont="1" applyBorder="1" applyAlignment="1">
      <alignment horizontal="center"/>
    </xf>
    <xf numFmtId="0" fontId="6" fillId="2" borderId="11" xfId="1" applyFont="1" applyBorder="1"/>
    <xf numFmtId="0" fontId="6" fillId="2" borderId="14" xfId="1" applyFont="1" applyBorder="1" applyAlignment="1">
      <alignment horizontal="center"/>
    </xf>
    <xf numFmtId="0" fontId="6" fillId="2" borderId="12" xfId="1" applyFont="1" applyBorder="1"/>
    <xf numFmtId="0" fontId="6" fillId="2" borderId="15" xfId="1" applyFont="1" applyBorder="1" applyAlignment="1">
      <alignment horizontal="center"/>
    </xf>
    <xf numFmtId="0" fontId="7" fillId="0" borderId="4" xfId="0" applyFont="1" applyBorder="1" applyAlignment="1">
      <alignment horizontal="center"/>
    </xf>
    <xf numFmtId="0" fontId="7" fillId="0" borderId="5" xfId="0" applyFont="1" applyBorder="1" applyAlignment="1">
      <alignment horizontal="center"/>
    </xf>
    <xf numFmtId="0" fontId="6" fillId="2" borderId="13" xfId="1" applyFont="1" applyBorder="1"/>
    <xf numFmtId="0" fontId="6" fillId="2" borderId="16" xfId="1" applyFont="1" applyBorder="1" applyAlignment="1">
      <alignment horizontal="center"/>
    </xf>
    <xf numFmtId="0" fontId="7" fillId="0" borderId="6" xfId="0" applyFont="1" applyBorder="1" applyAlignment="1">
      <alignment horizontal="center"/>
    </xf>
    <xf numFmtId="0" fontId="7" fillId="0" borderId="7" xfId="0" applyFont="1" applyBorder="1" applyAlignment="1">
      <alignment horizontal="center"/>
    </xf>
    <xf numFmtId="0" fontId="5" fillId="3" borderId="17" xfId="2" applyFont="1" applyBorder="1" applyAlignment="1">
      <alignment horizontal="center"/>
    </xf>
    <xf numFmtId="0" fontId="5" fillId="3" borderId="18" xfId="2" applyFont="1" applyBorder="1"/>
    <xf numFmtId="0" fontId="5" fillId="3" borderId="12" xfId="2" applyFont="1" applyBorder="1"/>
    <xf numFmtId="0" fontId="5" fillId="3" borderId="13" xfId="2" applyFont="1" applyBorder="1"/>
    <xf numFmtId="0" fontId="5" fillId="3" borderId="19" xfId="2" applyFont="1" applyBorder="1" applyAlignment="1">
      <alignment horizontal="center"/>
    </xf>
    <xf numFmtId="0" fontId="5" fillId="3" borderId="20" xfId="2" applyFont="1" applyBorder="1" applyAlignment="1">
      <alignment horizontal="center"/>
    </xf>
    <xf numFmtId="0" fontId="5" fillId="3" borderId="21" xfId="2" applyFont="1" applyBorder="1" applyAlignment="1">
      <alignment horizontal="center"/>
    </xf>
    <xf numFmtId="0" fontId="12" fillId="0" borderId="4" xfId="0" applyFont="1" applyBorder="1" applyAlignment="1">
      <alignment horizontal="center"/>
    </xf>
    <xf numFmtId="0" fontId="12" fillId="0" borderId="4" xfId="0" applyFont="1" applyBorder="1" applyAlignment="1">
      <alignment horizontal="right"/>
    </xf>
    <xf numFmtId="0" fontId="7" fillId="0" borderId="4" xfId="0" applyFont="1" applyBorder="1" applyAlignment="1">
      <alignment horizontal="right" wrapText="1"/>
    </xf>
    <xf numFmtId="0" fontId="12" fillId="0" borderId="6" xfId="0" applyFont="1" applyBorder="1" applyAlignment="1">
      <alignment horizontal="center"/>
    </xf>
    <xf numFmtId="0" fontId="12" fillId="0" borderId="6" xfId="0" applyFont="1" applyBorder="1" applyAlignment="1">
      <alignment horizontal="right"/>
    </xf>
    <xf numFmtId="0" fontId="7" fillId="0" borderId="23" xfId="0" applyFont="1" applyBorder="1"/>
    <xf numFmtId="0" fontId="7" fillId="0" borderId="24" xfId="0" applyFont="1" applyBorder="1"/>
    <xf numFmtId="0" fontId="7" fillId="0" borderId="8" xfId="0" applyFont="1" applyBorder="1"/>
    <xf numFmtId="0" fontId="11" fillId="0" borderId="4" xfId="0" applyFont="1" applyBorder="1" applyAlignment="1">
      <alignment horizontal="center" wrapText="1"/>
    </xf>
    <xf numFmtId="0" fontId="3" fillId="0" borderId="0" xfId="0" applyFont="1" applyAlignment="1">
      <alignment horizontal="center" vertical="center" wrapText="1"/>
    </xf>
    <xf numFmtId="0" fontId="10" fillId="0" borderId="0" xfId="0" applyFont="1" applyAlignment="1">
      <alignment horizontal="center" vertical="center" wrapText="1"/>
    </xf>
    <xf numFmtId="0" fontId="3" fillId="0" borderId="0" xfId="0" applyFont="1" applyAlignment="1">
      <alignment horizontal="left" wrapText="1"/>
    </xf>
    <xf numFmtId="0" fontId="3" fillId="0" borderId="0" xfId="0" applyFont="1" applyAlignment="1">
      <alignment horizontal="left" vertical="center" wrapText="1"/>
    </xf>
    <xf numFmtId="0" fontId="10" fillId="0" borderId="0" xfId="0" applyFont="1" applyAlignment="1">
      <alignment horizontal="left"/>
    </xf>
    <xf numFmtId="0" fontId="0" fillId="0" borderId="22" xfId="0" applyBorder="1" applyAlignment="1">
      <alignment horizontal="left"/>
    </xf>
    <xf numFmtId="0" fontId="0" fillId="0" borderId="15" xfId="0" applyBorder="1" applyAlignment="1">
      <alignment horizontal="left"/>
    </xf>
    <xf numFmtId="0" fontId="0" fillId="0" borderId="9" xfId="0" applyBorder="1" applyAlignment="1">
      <alignment horizontal="left"/>
    </xf>
    <xf numFmtId="0" fontId="10" fillId="0" borderId="0" xfId="0" applyFont="1" applyBorder="1" applyAlignment="1">
      <alignment horizontal="left"/>
    </xf>
    <xf numFmtId="0" fontId="10" fillId="0" borderId="0" xfId="0" applyFont="1" applyBorder="1" applyAlignment="1">
      <alignment horizontal="left" vertical="center"/>
    </xf>
    <xf numFmtId="0" fontId="7" fillId="0" borderId="25" xfId="0" applyFont="1" applyBorder="1" applyAlignment="1">
      <alignment horizontal="center"/>
    </xf>
    <xf numFmtId="0" fontId="7" fillId="0" borderId="8" xfId="0" applyFont="1" applyBorder="1" applyAlignment="1">
      <alignment horizontal="center"/>
    </xf>
    <xf numFmtId="0" fontId="7" fillId="0" borderId="9" xfId="0" applyFont="1" applyBorder="1" applyAlignment="1">
      <alignment horizontal="center"/>
    </xf>
    <xf numFmtId="0" fontId="7" fillId="0" borderId="4" xfId="0" applyFont="1" applyBorder="1" applyAlignment="1">
      <alignment horizontal="center"/>
    </xf>
    <xf numFmtId="0" fontId="7" fillId="0" borderId="10" xfId="0" applyFont="1" applyBorder="1" applyAlignment="1">
      <alignment horizontal="center"/>
    </xf>
    <xf numFmtId="0" fontId="7" fillId="0" borderId="6" xfId="0" applyFont="1" applyBorder="1" applyAlignment="1">
      <alignment horizontal="center"/>
    </xf>
    <xf numFmtId="0" fontId="7" fillId="0" borderId="4" xfId="0" applyFont="1" applyBorder="1" applyAlignment="1">
      <alignment horizontal="center"/>
    </xf>
    <xf numFmtId="0" fontId="7" fillId="0" borderId="6" xfId="0" applyFont="1" applyBorder="1" applyAlignment="1">
      <alignment horizontal="center"/>
    </xf>
  </cellXfs>
  <cellStyles count="3">
    <cellStyle name="Good" xfId="1" builtinId="26"/>
    <cellStyle name="Normal" xfId="0" builtinId="0"/>
    <cellStyle name="Note" xfId="2"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C16"/>
  <sheetViews>
    <sheetView tabSelected="1" workbookViewId="0">
      <selection activeCell="C7" sqref="C7"/>
    </sheetView>
  </sheetViews>
  <sheetFormatPr defaultRowHeight="15" x14ac:dyDescent="0.25"/>
  <cols>
    <col min="2" max="2" width="18" style="3" bestFit="1" customWidth="1"/>
    <col min="3" max="3" width="58.28515625" customWidth="1"/>
  </cols>
  <sheetData>
    <row r="1" spans="2:3" s="6" customFormat="1" ht="18.75" x14ac:dyDescent="0.3">
      <c r="B1" s="5"/>
    </row>
    <row r="2" spans="2:3" s="6" customFormat="1" ht="18.75" x14ac:dyDescent="0.3">
      <c r="B2" s="5"/>
    </row>
    <row r="3" spans="2:3" s="8" customFormat="1" ht="18.75" x14ac:dyDescent="0.3">
      <c r="B3" s="7" t="s">
        <v>28</v>
      </c>
      <c r="C3" s="9" t="s">
        <v>27</v>
      </c>
    </row>
    <row r="4" spans="2:3" s="6" customFormat="1" ht="18.75" x14ac:dyDescent="0.3">
      <c r="B4" s="5"/>
      <c r="C4" s="10"/>
    </row>
    <row r="5" spans="2:3" s="8" customFormat="1" ht="18.75" x14ac:dyDescent="0.3">
      <c r="B5" s="7" t="s">
        <v>31</v>
      </c>
      <c r="C5" s="9" t="s">
        <v>32</v>
      </c>
    </row>
    <row r="6" spans="2:3" s="6" customFormat="1" ht="18.75" x14ac:dyDescent="0.3">
      <c r="B6" s="5"/>
    </row>
    <row r="7" spans="2:3" s="6" customFormat="1" ht="18.75" x14ac:dyDescent="0.3">
      <c r="B7" s="7" t="s">
        <v>29</v>
      </c>
      <c r="C7" s="43"/>
    </row>
    <row r="8" spans="2:3" s="6" customFormat="1" ht="18.75" x14ac:dyDescent="0.3">
      <c r="B8" s="5"/>
      <c r="C8" s="44"/>
    </row>
    <row r="9" spans="2:3" s="6" customFormat="1" ht="18.75" x14ac:dyDescent="0.3">
      <c r="B9" s="5"/>
      <c r="C9" s="44"/>
    </row>
    <row r="10" spans="2:3" s="6" customFormat="1" ht="18.75" x14ac:dyDescent="0.3">
      <c r="B10" s="5"/>
      <c r="C10" s="44"/>
    </row>
    <row r="11" spans="2:3" s="6" customFormat="1" ht="18.75" x14ac:dyDescent="0.3">
      <c r="B11" s="5"/>
      <c r="C11" s="44"/>
    </row>
    <row r="12" spans="2:3" s="6" customFormat="1" ht="18.75" x14ac:dyDescent="0.3">
      <c r="B12" s="5"/>
      <c r="C12" s="45"/>
    </row>
    <row r="13" spans="2:3" s="6" customFormat="1" ht="18.75" x14ac:dyDescent="0.3">
      <c r="B13" s="5"/>
    </row>
    <row r="14" spans="2:3" s="6" customFormat="1" ht="18.75" x14ac:dyDescent="0.3">
      <c r="B14" s="5"/>
    </row>
    <row r="15" spans="2:3" s="6" customFormat="1" ht="18.75" x14ac:dyDescent="0.3">
      <c r="B15" s="7" t="s">
        <v>30</v>
      </c>
      <c r="C15" s="25"/>
    </row>
    <row r="16" spans="2:3" s="6" customFormat="1" ht="18.75" x14ac:dyDescent="0.3">
      <c r="B16" s="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4"/>
  <sheetViews>
    <sheetView workbookViewId="0">
      <selection activeCell="D4" sqref="D4"/>
    </sheetView>
  </sheetViews>
  <sheetFormatPr defaultRowHeight="15" x14ac:dyDescent="0.25"/>
  <cols>
    <col min="1" max="1" width="5.140625" customWidth="1"/>
    <col min="2" max="2" width="42.140625" style="13" bestFit="1" customWidth="1"/>
    <col min="3" max="3" width="2.5703125" customWidth="1"/>
    <col min="4" max="5" width="50.7109375" style="13" customWidth="1"/>
  </cols>
  <sheetData>
    <row r="1" spans="1:5" s="4" customFormat="1" ht="15.75" x14ac:dyDescent="0.25">
      <c r="B1" s="11"/>
      <c r="D1" s="11"/>
      <c r="E1" s="11"/>
    </row>
    <row r="2" spans="1:5" s="4" customFormat="1" ht="15.75" x14ac:dyDescent="0.25">
      <c r="A2" s="47" t="s">
        <v>33</v>
      </c>
      <c r="B2" s="47"/>
      <c r="D2" s="46" t="s">
        <v>37</v>
      </c>
      <c r="E2" s="46" t="s">
        <v>38</v>
      </c>
    </row>
    <row r="3" spans="1:5" s="4" customFormat="1" ht="15.75" x14ac:dyDescent="0.25">
      <c r="D3" s="46"/>
      <c r="E3" s="46"/>
    </row>
    <row r="4" spans="1:5" s="4" customFormat="1" ht="150" customHeight="1" x14ac:dyDescent="0.25">
      <c r="B4" s="12" t="s">
        <v>34</v>
      </c>
      <c r="D4" s="14"/>
      <c r="E4" s="14"/>
    </row>
    <row r="5" spans="1:5" s="4" customFormat="1" ht="150" customHeight="1" x14ac:dyDescent="0.25">
      <c r="B5" s="12" t="s">
        <v>35</v>
      </c>
      <c r="D5" s="14"/>
      <c r="E5" s="14"/>
    </row>
    <row r="6" spans="1:5" s="4" customFormat="1" ht="180" customHeight="1" x14ac:dyDescent="0.25">
      <c r="B6" s="12" t="s">
        <v>36</v>
      </c>
      <c r="D6" s="14"/>
      <c r="E6" s="14"/>
    </row>
    <row r="7" spans="1:5" s="4" customFormat="1" ht="53.25" customHeight="1" x14ac:dyDescent="0.25">
      <c r="B7" s="48" t="s">
        <v>39</v>
      </c>
      <c r="C7" s="48"/>
      <c r="D7" s="48"/>
      <c r="E7" s="48"/>
    </row>
    <row r="8" spans="1:5" s="4" customFormat="1" ht="15.75" x14ac:dyDescent="0.25">
      <c r="B8" s="11"/>
      <c r="D8" s="11"/>
      <c r="E8" s="11"/>
    </row>
    <row r="9" spans="1:5" s="4" customFormat="1" ht="15.75" x14ac:dyDescent="0.25">
      <c r="B9" s="11"/>
      <c r="D9" s="11"/>
      <c r="E9" s="11"/>
    </row>
    <row r="10" spans="1:5" s="4" customFormat="1" ht="15.75" x14ac:dyDescent="0.25">
      <c r="B10" s="11"/>
      <c r="D10" s="11"/>
      <c r="E10" s="11"/>
    </row>
    <row r="11" spans="1:5" s="4" customFormat="1" ht="15.75" x14ac:dyDescent="0.25">
      <c r="B11" s="11"/>
      <c r="D11" s="11"/>
      <c r="E11" s="11"/>
    </row>
    <row r="12" spans="1:5" s="4" customFormat="1" ht="15.75" x14ac:dyDescent="0.25">
      <c r="B12" s="11"/>
      <c r="D12" s="11"/>
      <c r="E12" s="11"/>
    </row>
    <row r="13" spans="1:5" s="4" customFormat="1" ht="15.75" x14ac:dyDescent="0.25">
      <c r="B13" s="11"/>
      <c r="D13" s="11"/>
      <c r="E13" s="11"/>
    </row>
    <row r="14" spans="1:5" s="4" customFormat="1" ht="15.75" x14ac:dyDescent="0.25">
      <c r="B14" s="11"/>
      <c r="D14" s="11"/>
      <c r="E14" s="11"/>
    </row>
    <row r="15" spans="1:5" s="4" customFormat="1" ht="15.75" x14ac:dyDescent="0.25">
      <c r="B15" s="11"/>
      <c r="D15" s="11"/>
      <c r="E15" s="11"/>
    </row>
    <row r="16" spans="1:5" s="4" customFormat="1" ht="15.75" x14ac:dyDescent="0.25">
      <c r="B16" s="11"/>
      <c r="D16" s="11"/>
      <c r="E16" s="11"/>
    </row>
    <row r="17" spans="2:5" s="4" customFormat="1" ht="15.75" x14ac:dyDescent="0.25">
      <c r="B17" s="11"/>
      <c r="D17" s="11"/>
      <c r="E17" s="11"/>
    </row>
    <row r="18" spans="2:5" s="4" customFormat="1" ht="15.75" x14ac:dyDescent="0.25">
      <c r="B18" s="11"/>
      <c r="D18" s="11"/>
      <c r="E18" s="11"/>
    </row>
    <row r="19" spans="2:5" s="4" customFormat="1" ht="15.75" x14ac:dyDescent="0.25">
      <c r="B19" s="11"/>
      <c r="D19" s="11"/>
      <c r="E19" s="11"/>
    </row>
    <row r="20" spans="2:5" s="4" customFormat="1" ht="15.75" x14ac:dyDescent="0.25">
      <c r="B20" s="11"/>
      <c r="D20" s="11"/>
      <c r="E20" s="11"/>
    </row>
    <row r="21" spans="2:5" s="4" customFormat="1" ht="15.75" x14ac:dyDescent="0.25">
      <c r="B21" s="11"/>
      <c r="D21" s="11"/>
      <c r="E21" s="11"/>
    </row>
    <row r="22" spans="2:5" s="4" customFormat="1" ht="15.75" x14ac:dyDescent="0.25">
      <c r="B22" s="11"/>
      <c r="D22" s="11"/>
      <c r="E22" s="11"/>
    </row>
    <row r="23" spans="2:5" s="4" customFormat="1" ht="15.75" x14ac:dyDescent="0.25">
      <c r="B23" s="11"/>
      <c r="D23" s="11"/>
      <c r="E23" s="11"/>
    </row>
    <row r="24" spans="2:5" s="4" customFormat="1" ht="15.75" x14ac:dyDescent="0.25">
      <c r="B24" s="11"/>
      <c r="D24" s="11"/>
      <c r="E24" s="11"/>
    </row>
  </sheetData>
  <mergeCells count="4">
    <mergeCell ref="D2:D3"/>
    <mergeCell ref="E2:E3"/>
    <mergeCell ref="A2:B2"/>
    <mergeCell ref="B7:E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E24"/>
  <sheetViews>
    <sheetView workbookViewId="0">
      <selection activeCell="D5" sqref="D5"/>
    </sheetView>
  </sheetViews>
  <sheetFormatPr defaultRowHeight="15" x14ac:dyDescent="0.25"/>
  <cols>
    <col min="1" max="1" width="5.140625" customWidth="1"/>
    <col min="2" max="2" width="42.140625" style="13" bestFit="1" customWidth="1"/>
    <col min="3" max="3" width="2.5703125" customWidth="1"/>
    <col min="4" max="5" width="50.7109375" style="13" customWidth="1"/>
  </cols>
  <sheetData>
    <row r="2" spans="1:5" s="4" customFormat="1" ht="15.75" x14ac:dyDescent="0.25">
      <c r="A2" s="49" t="s">
        <v>40</v>
      </c>
      <c r="B2" s="49"/>
      <c r="D2" s="11"/>
      <c r="E2" s="11"/>
    </row>
    <row r="3" spans="1:5" s="4" customFormat="1" ht="15.75" x14ac:dyDescent="0.25">
      <c r="A3" s="49"/>
      <c r="B3" s="49"/>
      <c r="D3" s="46" t="s">
        <v>44</v>
      </c>
      <c r="E3" s="46" t="s">
        <v>45</v>
      </c>
    </row>
    <row r="4" spans="1:5" s="4" customFormat="1" ht="49.5" customHeight="1" x14ac:dyDescent="0.25">
      <c r="A4" s="49"/>
      <c r="B4" s="49"/>
      <c r="D4" s="46"/>
      <c r="E4" s="46"/>
    </row>
    <row r="5" spans="1:5" s="4" customFormat="1" ht="200.1" customHeight="1" x14ac:dyDescent="0.25">
      <c r="B5" s="15" t="s">
        <v>41</v>
      </c>
      <c r="D5" s="14"/>
      <c r="E5" s="14"/>
    </row>
    <row r="6" spans="1:5" s="4" customFormat="1" ht="200.1" customHeight="1" x14ac:dyDescent="0.25">
      <c r="B6" s="15" t="s">
        <v>42</v>
      </c>
      <c r="D6" s="14"/>
      <c r="E6" s="14"/>
    </row>
    <row r="7" spans="1:5" s="4" customFormat="1" ht="53.25" customHeight="1" x14ac:dyDescent="0.25">
      <c r="B7" s="48" t="s">
        <v>43</v>
      </c>
      <c r="C7" s="48"/>
      <c r="D7" s="48"/>
      <c r="E7" s="48"/>
    </row>
    <row r="8" spans="1:5" s="4" customFormat="1" ht="15.75" x14ac:dyDescent="0.25">
      <c r="B8" s="11"/>
      <c r="D8" s="11"/>
      <c r="E8" s="11"/>
    </row>
    <row r="9" spans="1:5" s="4" customFormat="1" ht="15.75" x14ac:dyDescent="0.25">
      <c r="B9" s="11"/>
      <c r="D9" s="11"/>
      <c r="E9" s="11"/>
    </row>
    <row r="10" spans="1:5" s="4" customFormat="1" ht="15.75" x14ac:dyDescent="0.25">
      <c r="B10" s="11"/>
      <c r="D10" s="11"/>
      <c r="E10" s="11"/>
    </row>
    <row r="11" spans="1:5" s="4" customFormat="1" ht="15.75" x14ac:dyDescent="0.25">
      <c r="B11" s="11"/>
      <c r="D11" s="11"/>
      <c r="E11" s="11"/>
    </row>
    <row r="12" spans="1:5" s="4" customFormat="1" ht="15.75" x14ac:dyDescent="0.25">
      <c r="B12" s="11"/>
      <c r="D12" s="11"/>
      <c r="E12" s="11"/>
    </row>
    <row r="13" spans="1:5" s="4" customFormat="1" ht="15.75" x14ac:dyDescent="0.25">
      <c r="B13" s="11"/>
      <c r="D13" s="11"/>
      <c r="E13" s="11"/>
    </row>
    <row r="14" spans="1:5" s="4" customFormat="1" ht="15.75" x14ac:dyDescent="0.25">
      <c r="B14" s="11"/>
      <c r="D14" s="11"/>
      <c r="E14" s="11"/>
    </row>
    <row r="15" spans="1:5" s="4" customFormat="1" ht="15.75" x14ac:dyDescent="0.25">
      <c r="B15" s="11"/>
      <c r="D15" s="11"/>
      <c r="E15" s="11"/>
    </row>
    <row r="16" spans="1:5" s="4" customFormat="1" ht="15.75" x14ac:dyDescent="0.25">
      <c r="B16" s="11"/>
      <c r="D16" s="11"/>
      <c r="E16" s="11"/>
    </row>
    <row r="17" spans="2:5" s="4" customFormat="1" ht="15.75" x14ac:dyDescent="0.25">
      <c r="B17" s="11"/>
      <c r="D17" s="11"/>
      <c r="E17" s="11"/>
    </row>
    <row r="18" spans="2:5" s="4" customFormat="1" ht="15.75" x14ac:dyDescent="0.25">
      <c r="B18" s="11"/>
      <c r="D18" s="11"/>
      <c r="E18" s="11"/>
    </row>
    <row r="19" spans="2:5" s="4" customFormat="1" ht="15.75" x14ac:dyDescent="0.25">
      <c r="B19" s="11"/>
      <c r="D19" s="11"/>
      <c r="E19" s="11"/>
    </row>
    <row r="20" spans="2:5" s="4" customFormat="1" ht="15.75" x14ac:dyDescent="0.25">
      <c r="B20" s="11"/>
      <c r="D20" s="11"/>
      <c r="E20" s="11"/>
    </row>
    <row r="21" spans="2:5" s="4" customFormat="1" ht="15.75" x14ac:dyDescent="0.25">
      <c r="B21" s="11"/>
      <c r="D21" s="11"/>
      <c r="E21" s="11"/>
    </row>
    <row r="22" spans="2:5" s="4" customFormat="1" ht="15.75" x14ac:dyDescent="0.25">
      <c r="B22" s="11"/>
      <c r="D22" s="11"/>
      <c r="E22" s="11"/>
    </row>
    <row r="23" spans="2:5" s="4" customFormat="1" ht="15.75" x14ac:dyDescent="0.25">
      <c r="B23" s="11"/>
      <c r="D23" s="11"/>
      <c r="E23" s="11"/>
    </row>
    <row r="24" spans="2:5" s="4" customFormat="1" ht="15.75" x14ac:dyDescent="0.25">
      <c r="B24" s="11"/>
      <c r="D24" s="11"/>
      <c r="E24" s="11"/>
    </row>
  </sheetData>
  <mergeCells count="4">
    <mergeCell ref="D3:D4"/>
    <mergeCell ref="E3:E4"/>
    <mergeCell ref="B7:E7"/>
    <mergeCell ref="A2:B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B8"/>
  <sheetViews>
    <sheetView workbookViewId="0">
      <selection activeCell="B4" sqref="B4"/>
    </sheetView>
  </sheetViews>
  <sheetFormatPr defaultRowHeight="15" x14ac:dyDescent="0.25"/>
  <cols>
    <col min="1" max="1" width="13.85546875" style="13" customWidth="1"/>
    <col min="2" max="2" width="101.140625" style="13" customWidth="1"/>
  </cols>
  <sheetData>
    <row r="2" spans="1:2" ht="87" customHeight="1" x14ac:dyDescent="0.25">
      <c r="A2" s="50" t="s">
        <v>48</v>
      </c>
      <c r="B2" s="50"/>
    </row>
    <row r="3" spans="1:2" ht="30" x14ac:dyDescent="0.25">
      <c r="B3" s="16" t="s">
        <v>50</v>
      </c>
    </row>
    <row r="4" spans="1:2" ht="99.95" customHeight="1" x14ac:dyDescent="0.25">
      <c r="B4" s="18"/>
    </row>
    <row r="6" spans="1:2" ht="30" x14ac:dyDescent="0.25">
      <c r="B6" s="15" t="s">
        <v>49</v>
      </c>
    </row>
    <row r="7" spans="1:2" ht="150" customHeight="1" x14ac:dyDescent="0.25">
      <c r="A7" s="17" t="s">
        <v>47</v>
      </c>
      <c r="B7" s="18"/>
    </row>
    <row r="8" spans="1:2" ht="150" customHeight="1" x14ac:dyDescent="0.25">
      <c r="A8" s="17" t="s">
        <v>46</v>
      </c>
      <c r="B8" s="18"/>
    </row>
  </sheetData>
  <mergeCells count="1">
    <mergeCell ref="A2:B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P26"/>
  <sheetViews>
    <sheetView workbookViewId="0">
      <selection activeCell="BR21" sqref="BR21"/>
    </sheetView>
  </sheetViews>
  <sheetFormatPr defaultRowHeight="15" x14ac:dyDescent="0.25"/>
  <cols>
    <col min="1" max="1" width="11.42578125" style="1" customWidth="1"/>
    <col min="2" max="2" width="14.5703125" style="1" bestFit="1" customWidth="1"/>
    <col min="3" max="3" width="38.42578125" bestFit="1" customWidth="1"/>
    <col min="4" max="9" width="11" style="1" customWidth="1"/>
    <col min="10" max="51" width="11" customWidth="1"/>
    <col min="52" max="68" width="11" hidden="1" customWidth="1"/>
  </cols>
  <sheetData>
    <row r="1" spans="1:68" s="2" customFormat="1" ht="19.5" thickBot="1" x14ac:dyDescent="0.35">
      <c r="A1" s="19" t="s">
        <v>25</v>
      </c>
      <c r="B1" s="20" t="s">
        <v>24</v>
      </c>
      <c r="C1" s="31" t="s">
        <v>26</v>
      </c>
      <c r="D1" s="35" t="s">
        <v>18</v>
      </c>
      <c r="E1" s="36" t="s">
        <v>19</v>
      </c>
      <c r="F1" s="36" t="s">
        <v>20</v>
      </c>
      <c r="G1" s="36" t="s">
        <v>21</v>
      </c>
      <c r="H1" s="36" t="s">
        <v>22</v>
      </c>
      <c r="I1" s="37" t="s">
        <v>23</v>
      </c>
      <c r="J1" s="35" t="s">
        <v>51</v>
      </c>
      <c r="K1" s="36" t="s">
        <v>52</v>
      </c>
      <c r="L1" s="36" t="s">
        <v>53</v>
      </c>
      <c r="M1" s="36" t="s">
        <v>54</v>
      </c>
      <c r="N1" s="36" t="s">
        <v>55</v>
      </c>
      <c r="O1" s="37" t="s">
        <v>56</v>
      </c>
      <c r="P1" s="35" t="s">
        <v>57</v>
      </c>
      <c r="Q1" s="36" t="s">
        <v>58</v>
      </c>
      <c r="R1" s="36" t="s">
        <v>59</v>
      </c>
      <c r="S1" s="36" t="s">
        <v>60</v>
      </c>
      <c r="T1" s="36" t="s">
        <v>61</v>
      </c>
      <c r="U1" s="37" t="s">
        <v>62</v>
      </c>
      <c r="V1" s="35" t="s">
        <v>63</v>
      </c>
      <c r="W1" s="36" t="s">
        <v>64</v>
      </c>
      <c r="X1" s="36" t="s">
        <v>65</v>
      </c>
      <c r="Y1" s="36" t="s">
        <v>66</v>
      </c>
      <c r="Z1" s="36" t="s">
        <v>67</v>
      </c>
      <c r="AA1" s="37" t="s">
        <v>68</v>
      </c>
      <c r="AB1" s="35" t="s">
        <v>69</v>
      </c>
      <c r="AC1" s="36" t="s">
        <v>70</v>
      </c>
      <c r="AD1" s="36" t="s">
        <v>71</v>
      </c>
      <c r="AE1" s="36" t="s">
        <v>72</v>
      </c>
      <c r="AF1" s="36" t="s">
        <v>73</v>
      </c>
      <c r="AG1" s="37" t="s">
        <v>74</v>
      </c>
      <c r="AH1" s="35" t="s">
        <v>75</v>
      </c>
      <c r="AI1" s="36" t="s">
        <v>76</v>
      </c>
      <c r="AJ1" s="36" t="s">
        <v>77</v>
      </c>
      <c r="AK1" s="36" t="s">
        <v>78</v>
      </c>
      <c r="AL1" s="36" t="s">
        <v>79</v>
      </c>
      <c r="AM1" s="37" t="s">
        <v>80</v>
      </c>
      <c r="AN1" s="35" t="s">
        <v>81</v>
      </c>
      <c r="AO1" s="36" t="s">
        <v>82</v>
      </c>
      <c r="AP1" s="36" t="s">
        <v>83</v>
      </c>
      <c r="AQ1" s="36" t="s">
        <v>84</v>
      </c>
      <c r="AR1" s="36" t="s">
        <v>85</v>
      </c>
      <c r="AS1" s="37" t="s">
        <v>86</v>
      </c>
      <c r="AT1" s="35" t="s">
        <v>87</v>
      </c>
      <c r="AU1" s="36" t="s">
        <v>88</v>
      </c>
      <c r="AV1" s="36" t="s">
        <v>89</v>
      </c>
      <c r="AW1" s="36" t="s">
        <v>90</v>
      </c>
      <c r="AX1" s="36" t="s">
        <v>91</v>
      </c>
      <c r="AY1" s="37" t="s">
        <v>92</v>
      </c>
      <c r="AZ1" s="35" t="s">
        <v>93</v>
      </c>
      <c r="BA1" s="36" t="s">
        <v>94</v>
      </c>
      <c r="BB1" s="36" t="s">
        <v>95</v>
      </c>
      <c r="BC1" s="36" t="s">
        <v>96</v>
      </c>
      <c r="BD1" s="36" t="s">
        <v>97</v>
      </c>
      <c r="BE1" s="37" t="s">
        <v>98</v>
      </c>
      <c r="BF1" s="35" t="s">
        <v>99</v>
      </c>
      <c r="BG1" s="36" t="s">
        <v>100</v>
      </c>
      <c r="BH1" s="36" t="s">
        <v>101</v>
      </c>
      <c r="BI1" s="36" t="s">
        <v>102</v>
      </c>
      <c r="BJ1" s="36" t="s">
        <v>103</v>
      </c>
      <c r="BK1" s="37" t="s">
        <v>104</v>
      </c>
      <c r="BL1" s="35" t="s">
        <v>105</v>
      </c>
      <c r="BM1" s="36" t="s">
        <v>106</v>
      </c>
      <c r="BN1" s="36" t="s">
        <v>107</v>
      </c>
      <c r="BO1" s="36" t="s">
        <v>108</v>
      </c>
      <c r="BP1" s="37" t="s">
        <v>109</v>
      </c>
    </row>
    <row r="2" spans="1:68" ht="18.75" x14ac:dyDescent="0.3">
      <c r="A2" s="21">
        <v>2.4414807580797753</v>
      </c>
      <c r="B2" s="22">
        <f t="shared" ref="B2:B19" si="0">IF(COUNT(D2:BP2)&gt;0,AVERAGE(D2:BP2),"")</f>
        <v>7.9375</v>
      </c>
      <c r="C2" s="32" t="s">
        <v>2</v>
      </c>
      <c r="D2" s="57">
        <v>10</v>
      </c>
      <c r="E2" s="58">
        <v>3</v>
      </c>
      <c r="F2" s="58">
        <v>8</v>
      </c>
      <c r="G2" s="58">
        <v>13</v>
      </c>
      <c r="H2" s="58">
        <v>3</v>
      </c>
      <c r="I2" s="63">
        <v>8</v>
      </c>
      <c r="J2" s="63">
        <v>9</v>
      </c>
      <c r="K2" s="63">
        <v>12</v>
      </c>
      <c r="L2" s="63">
        <v>9</v>
      </c>
      <c r="M2" s="63">
        <v>14</v>
      </c>
      <c r="N2" s="63">
        <v>12</v>
      </c>
      <c r="O2" s="63">
        <v>9</v>
      </c>
      <c r="P2" s="63">
        <v>2</v>
      </c>
      <c r="Q2" s="63">
        <v>3</v>
      </c>
      <c r="R2" s="63">
        <v>2</v>
      </c>
      <c r="S2" s="63">
        <v>12</v>
      </c>
      <c r="T2" s="63">
        <v>7</v>
      </c>
      <c r="U2" s="63">
        <v>8</v>
      </c>
      <c r="V2" s="63">
        <v>8</v>
      </c>
      <c r="W2" s="38">
        <v>12</v>
      </c>
      <c r="X2" s="38">
        <v>16</v>
      </c>
      <c r="Y2" s="38">
        <v>12</v>
      </c>
      <c r="Z2" s="38">
        <v>5</v>
      </c>
      <c r="AA2" s="38">
        <v>3</v>
      </c>
      <c r="AB2" s="63">
        <v>3</v>
      </c>
      <c r="AC2" s="63">
        <v>7</v>
      </c>
      <c r="AD2" s="63">
        <v>5</v>
      </c>
      <c r="AE2" s="63">
        <v>10</v>
      </c>
      <c r="AF2" s="63">
        <v>10</v>
      </c>
      <c r="AG2" s="63">
        <v>9</v>
      </c>
      <c r="AH2" s="63">
        <v>6</v>
      </c>
      <c r="AI2" s="63">
        <v>15</v>
      </c>
      <c r="AJ2" s="63">
        <v>15</v>
      </c>
      <c r="AK2" s="63">
        <v>5</v>
      </c>
      <c r="AL2" s="63">
        <v>15</v>
      </c>
      <c r="AM2" s="63">
        <v>17</v>
      </c>
      <c r="AN2" s="63">
        <v>12</v>
      </c>
      <c r="AO2" s="63">
        <v>2</v>
      </c>
      <c r="AP2" s="63">
        <v>5</v>
      </c>
      <c r="AQ2" s="63">
        <v>8</v>
      </c>
      <c r="AR2" s="63">
        <v>11</v>
      </c>
      <c r="AS2" s="63">
        <v>5</v>
      </c>
      <c r="AT2" s="38">
        <v>1</v>
      </c>
      <c r="AU2" s="38">
        <v>2</v>
      </c>
      <c r="AV2" s="38">
        <v>9</v>
      </c>
      <c r="AW2" s="38">
        <v>2</v>
      </c>
      <c r="AX2" s="38">
        <v>6</v>
      </c>
      <c r="AY2" s="38">
        <v>1</v>
      </c>
      <c r="AZ2" s="39"/>
      <c r="BA2" s="39"/>
      <c r="BB2" s="39"/>
      <c r="BC2" s="39"/>
      <c r="BD2" s="39"/>
      <c r="BE2" s="39"/>
      <c r="BF2" s="25"/>
      <c r="BG2" s="25"/>
      <c r="BH2" s="25"/>
      <c r="BI2" s="25"/>
      <c r="BJ2" s="25"/>
      <c r="BK2" s="25"/>
      <c r="BL2" s="25"/>
      <c r="BM2" s="25"/>
      <c r="BN2" s="25"/>
      <c r="BO2" s="25"/>
      <c r="BP2" s="26"/>
    </row>
    <row r="3" spans="1:68" ht="18.75" x14ac:dyDescent="0.3">
      <c r="A3" s="23">
        <v>10.675374614703818</v>
      </c>
      <c r="B3" s="24">
        <f t="shared" si="0"/>
        <v>14.25</v>
      </c>
      <c r="C3" s="33" t="s">
        <v>9</v>
      </c>
      <c r="D3" s="59">
        <v>16</v>
      </c>
      <c r="E3" s="60">
        <v>6</v>
      </c>
      <c r="F3" s="60">
        <v>18</v>
      </c>
      <c r="G3" s="60">
        <v>12</v>
      </c>
      <c r="H3" s="60">
        <v>4</v>
      </c>
      <c r="I3" s="63">
        <v>12</v>
      </c>
      <c r="J3" s="63">
        <v>17</v>
      </c>
      <c r="K3" s="63">
        <v>17</v>
      </c>
      <c r="L3" s="63">
        <v>10</v>
      </c>
      <c r="M3" s="63">
        <v>15</v>
      </c>
      <c r="N3" s="63">
        <v>14</v>
      </c>
      <c r="O3" s="63">
        <v>18</v>
      </c>
      <c r="P3" s="63">
        <v>12</v>
      </c>
      <c r="Q3" s="63">
        <v>17</v>
      </c>
      <c r="R3" s="63">
        <v>17</v>
      </c>
      <c r="S3" s="63">
        <v>15</v>
      </c>
      <c r="T3" s="63">
        <v>17</v>
      </c>
      <c r="U3" s="63">
        <v>15</v>
      </c>
      <c r="V3" s="63">
        <v>7</v>
      </c>
      <c r="W3" s="38">
        <v>13</v>
      </c>
      <c r="X3" s="38">
        <v>17</v>
      </c>
      <c r="Y3" s="38">
        <v>18</v>
      </c>
      <c r="Z3" s="38">
        <v>12</v>
      </c>
      <c r="AA3" s="38">
        <v>18</v>
      </c>
      <c r="AB3" s="63">
        <v>2</v>
      </c>
      <c r="AC3" s="63">
        <v>16</v>
      </c>
      <c r="AD3" s="63">
        <v>18</v>
      </c>
      <c r="AE3" s="63">
        <v>11</v>
      </c>
      <c r="AF3" s="63">
        <v>17</v>
      </c>
      <c r="AG3" s="63">
        <v>17</v>
      </c>
      <c r="AH3" s="63">
        <v>17</v>
      </c>
      <c r="AI3" s="63">
        <v>17</v>
      </c>
      <c r="AJ3" s="63">
        <v>18</v>
      </c>
      <c r="AK3" s="63">
        <v>8</v>
      </c>
      <c r="AL3" s="63">
        <v>18</v>
      </c>
      <c r="AM3" s="63">
        <v>18</v>
      </c>
      <c r="AN3" s="63">
        <v>18</v>
      </c>
      <c r="AO3" s="63">
        <v>10</v>
      </c>
      <c r="AP3" s="63">
        <v>16</v>
      </c>
      <c r="AQ3" s="63">
        <v>17</v>
      </c>
      <c r="AR3" s="63">
        <v>6</v>
      </c>
      <c r="AS3" s="63">
        <v>12</v>
      </c>
      <c r="AT3" s="38">
        <v>17</v>
      </c>
      <c r="AU3" s="38">
        <v>15</v>
      </c>
      <c r="AV3" s="38">
        <v>16</v>
      </c>
      <c r="AW3" s="38">
        <v>18</v>
      </c>
      <c r="AX3" s="38">
        <v>14</v>
      </c>
      <c r="AY3" s="38">
        <v>11</v>
      </c>
      <c r="AZ3" s="39"/>
      <c r="BA3" s="39"/>
      <c r="BB3" s="39"/>
      <c r="BC3" s="40"/>
      <c r="BD3" s="39"/>
      <c r="BE3" s="39"/>
      <c r="BF3" s="25"/>
      <c r="BG3" s="25"/>
      <c r="BH3" s="25"/>
      <c r="BI3" s="25"/>
      <c r="BJ3" s="25"/>
      <c r="BK3" s="25"/>
      <c r="BL3" s="25"/>
      <c r="BM3" s="25"/>
      <c r="BN3" s="25"/>
      <c r="BO3" s="25"/>
      <c r="BP3" s="26"/>
    </row>
    <row r="4" spans="1:68" ht="18.75" x14ac:dyDescent="0.3">
      <c r="A4" s="23">
        <v>12.186040833765679</v>
      </c>
      <c r="B4" s="24">
        <f t="shared" si="0"/>
        <v>14.291666666666666</v>
      </c>
      <c r="C4" s="33" t="s">
        <v>10</v>
      </c>
      <c r="D4" s="59">
        <v>18</v>
      </c>
      <c r="E4" s="60">
        <v>18</v>
      </c>
      <c r="F4" s="60">
        <v>17</v>
      </c>
      <c r="G4" s="60">
        <v>18</v>
      </c>
      <c r="H4" s="60">
        <v>16</v>
      </c>
      <c r="I4" s="63">
        <v>11</v>
      </c>
      <c r="J4" s="63">
        <v>14</v>
      </c>
      <c r="K4" s="63">
        <v>18</v>
      </c>
      <c r="L4" s="63">
        <v>18</v>
      </c>
      <c r="M4" s="63">
        <v>17</v>
      </c>
      <c r="N4" s="63">
        <v>17</v>
      </c>
      <c r="O4" s="63">
        <v>10</v>
      </c>
      <c r="P4" s="63">
        <v>11</v>
      </c>
      <c r="Q4" s="63">
        <v>12</v>
      </c>
      <c r="R4" s="63">
        <v>18</v>
      </c>
      <c r="S4" s="63">
        <v>18</v>
      </c>
      <c r="T4" s="63">
        <v>13</v>
      </c>
      <c r="U4" s="63">
        <v>16</v>
      </c>
      <c r="V4" s="63">
        <v>15</v>
      </c>
      <c r="W4" s="38">
        <v>5</v>
      </c>
      <c r="X4" s="38">
        <v>18</v>
      </c>
      <c r="Y4" s="38">
        <v>17</v>
      </c>
      <c r="Z4" s="38">
        <v>18</v>
      </c>
      <c r="AA4" s="38">
        <v>6</v>
      </c>
      <c r="AB4" s="63">
        <v>10</v>
      </c>
      <c r="AC4" s="63">
        <v>17</v>
      </c>
      <c r="AD4" s="63">
        <v>15</v>
      </c>
      <c r="AE4" s="63">
        <v>5</v>
      </c>
      <c r="AF4" s="63">
        <v>18</v>
      </c>
      <c r="AG4" s="63">
        <v>10</v>
      </c>
      <c r="AH4" s="63">
        <v>12</v>
      </c>
      <c r="AI4" s="63">
        <v>18</v>
      </c>
      <c r="AJ4" s="63">
        <v>16</v>
      </c>
      <c r="AK4" s="63">
        <v>4</v>
      </c>
      <c r="AL4" s="63">
        <v>17</v>
      </c>
      <c r="AM4" s="63">
        <v>16</v>
      </c>
      <c r="AN4" s="63">
        <v>15</v>
      </c>
      <c r="AO4" s="63">
        <v>17</v>
      </c>
      <c r="AP4" s="63">
        <v>4</v>
      </c>
      <c r="AQ4" s="63">
        <v>5</v>
      </c>
      <c r="AR4" s="63">
        <v>14</v>
      </c>
      <c r="AS4" s="63">
        <v>17</v>
      </c>
      <c r="AT4" s="38">
        <v>16</v>
      </c>
      <c r="AU4" s="38">
        <v>18</v>
      </c>
      <c r="AV4" s="38">
        <v>18</v>
      </c>
      <c r="AW4" s="38">
        <v>9</v>
      </c>
      <c r="AX4" s="38">
        <v>18</v>
      </c>
      <c r="AY4" s="38">
        <v>18</v>
      </c>
      <c r="AZ4" s="39"/>
      <c r="BA4" s="39"/>
      <c r="BB4" s="39"/>
      <c r="BC4" s="39"/>
      <c r="BD4" s="39"/>
      <c r="BE4" s="39"/>
      <c r="BF4" s="25"/>
      <c r="BG4" s="25"/>
      <c r="BH4" s="25"/>
      <c r="BI4" s="25"/>
      <c r="BJ4" s="25"/>
      <c r="BK4" s="25"/>
      <c r="BL4" s="25"/>
      <c r="BM4" s="25"/>
      <c r="BN4" s="25"/>
      <c r="BO4" s="25"/>
      <c r="BP4" s="26"/>
    </row>
    <row r="5" spans="1:68" ht="18.75" x14ac:dyDescent="0.3">
      <c r="A5" s="23">
        <v>16.434217352824486</v>
      </c>
      <c r="B5" s="24">
        <f t="shared" si="0"/>
        <v>9.7708333333333339</v>
      </c>
      <c r="C5" s="33" t="s">
        <v>6</v>
      </c>
      <c r="D5" s="59">
        <v>11</v>
      </c>
      <c r="E5" s="60">
        <v>16</v>
      </c>
      <c r="F5" s="60">
        <v>9</v>
      </c>
      <c r="G5" s="60">
        <v>9</v>
      </c>
      <c r="H5" s="60">
        <v>10</v>
      </c>
      <c r="I5" s="63">
        <v>13</v>
      </c>
      <c r="J5" s="63">
        <v>15</v>
      </c>
      <c r="K5" s="63">
        <v>13</v>
      </c>
      <c r="L5" s="63">
        <v>12</v>
      </c>
      <c r="M5" s="63">
        <v>4</v>
      </c>
      <c r="N5" s="63">
        <v>3</v>
      </c>
      <c r="O5" s="63">
        <v>11</v>
      </c>
      <c r="P5" s="63">
        <v>17</v>
      </c>
      <c r="Q5" s="63">
        <v>7</v>
      </c>
      <c r="R5" s="63">
        <v>3</v>
      </c>
      <c r="S5" s="63">
        <v>7</v>
      </c>
      <c r="T5" s="63">
        <v>8</v>
      </c>
      <c r="U5" s="63">
        <v>2</v>
      </c>
      <c r="V5" s="63">
        <v>17</v>
      </c>
      <c r="W5" s="38">
        <v>18</v>
      </c>
      <c r="X5" s="38">
        <v>8</v>
      </c>
      <c r="Y5" s="38">
        <v>11</v>
      </c>
      <c r="Z5" s="38">
        <v>6</v>
      </c>
      <c r="AA5" s="38">
        <v>13</v>
      </c>
      <c r="AB5" s="63">
        <v>15</v>
      </c>
      <c r="AC5" s="63">
        <v>11</v>
      </c>
      <c r="AD5" s="63">
        <v>4</v>
      </c>
      <c r="AE5" s="63">
        <v>6</v>
      </c>
      <c r="AF5" s="63">
        <v>12</v>
      </c>
      <c r="AG5" s="63">
        <v>15</v>
      </c>
      <c r="AH5" s="63">
        <v>11</v>
      </c>
      <c r="AI5" s="63">
        <v>16</v>
      </c>
      <c r="AJ5" s="63">
        <v>9</v>
      </c>
      <c r="AK5" s="63">
        <v>10</v>
      </c>
      <c r="AL5" s="63">
        <v>10</v>
      </c>
      <c r="AM5" s="63">
        <v>13</v>
      </c>
      <c r="AN5" s="63">
        <v>13</v>
      </c>
      <c r="AO5" s="63">
        <v>13</v>
      </c>
      <c r="AP5" s="63">
        <v>3</v>
      </c>
      <c r="AQ5" s="63">
        <v>14</v>
      </c>
      <c r="AR5" s="63">
        <v>13</v>
      </c>
      <c r="AS5" s="63">
        <v>7</v>
      </c>
      <c r="AT5" s="38">
        <v>3</v>
      </c>
      <c r="AU5" s="38">
        <v>5</v>
      </c>
      <c r="AV5" s="38">
        <v>13</v>
      </c>
      <c r="AW5" s="38">
        <v>4</v>
      </c>
      <c r="AX5" s="38">
        <v>1</v>
      </c>
      <c r="AY5" s="38">
        <v>5</v>
      </c>
      <c r="AZ5" s="39"/>
      <c r="BA5" s="39"/>
      <c r="BB5" s="39"/>
      <c r="BC5" s="39"/>
      <c r="BD5" s="39"/>
      <c r="BE5" s="39"/>
      <c r="BF5" s="25"/>
      <c r="BG5" s="25"/>
      <c r="BH5" s="25"/>
      <c r="BI5" s="25"/>
      <c r="BJ5" s="25"/>
      <c r="BK5" s="25"/>
      <c r="BL5" s="25"/>
      <c r="BM5" s="25"/>
      <c r="BN5" s="25"/>
      <c r="BO5" s="25"/>
      <c r="BP5" s="26"/>
    </row>
    <row r="6" spans="1:68" ht="18.75" x14ac:dyDescent="0.3">
      <c r="A6" s="23">
        <v>18.024231696523945</v>
      </c>
      <c r="B6" s="24">
        <f t="shared" si="0"/>
        <v>10.3125</v>
      </c>
      <c r="C6" s="33" t="s">
        <v>1</v>
      </c>
      <c r="D6" s="59">
        <v>4</v>
      </c>
      <c r="E6" s="60">
        <v>7</v>
      </c>
      <c r="F6" s="60">
        <v>5</v>
      </c>
      <c r="G6" s="60">
        <v>7</v>
      </c>
      <c r="H6" s="60">
        <v>8</v>
      </c>
      <c r="I6" s="63">
        <v>10</v>
      </c>
      <c r="J6" s="63">
        <v>12</v>
      </c>
      <c r="K6" s="63">
        <v>14</v>
      </c>
      <c r="L6" s="63">
        <v>15</v>
      </c>
      <c r="M6" s="63">
        <v>18</v>
      </c>
      <c r="N6" s="63">
        <v>8</v>
      </c>
      <c r="O6" s="63">
        <v>6</v>
      </c>
      <c r="P6" s="63">
        <v>3</v>
      </c>
      <c r="Q6" s="63">
        <v>13</v>
      </c>
      <c r="R6" s="63">
        <v>12</v>
      </c>
      <c r="S6" s="63">
        <v>17</v>
      </c>
      <c r="T6" s="63">
        <v>12</v>
      </c>
      <c r="U6" s="63">
        <v>13</v>
      </c>
      <c r="V6" s="63">
        <v>16</v>
      </c>
      <c r="W6" s="38">
        <v>14</v>
      </c>
      <c r="X6" s="38">
        <v>7</v>
      </c>
      <c r="Y6" s="38">
        <v>10</v>
      </c>
      <c r="Z6" s="38">
        <v>15</v>
      </c>
      <c r="AA6" s="38">
        <v>5</v>
      </c>
      <c r="AB6" s="63">
        <v>9</v>
      </c>
      <c r="AC6" s="63">
        <v>15</v>
      </c>
      <c r="AD6" s="63">
        <v>10</v>
      </c>
      <c r="AE6" s="63">
        <v>1</v>
      </c>
      <c r="AF6" s="63">
        <v>5</v>
      </c>
      <c r="AG6" s="63">
        <v>11</v>
      </c>
      <c r="AH6" s="63">
        <v>5</v>
      </c>
      <c r="AI6" s="63">
        <v>14</v>
      </c>
      <c r="AJ6" s="63">
        <v>17</v>
      </c>
      <c r="AK6" s="63">
        <v>3</v>
      </c>
      <c r="AL6" s="63">
        <v>16</v>
      </c>
      <c r="AM6" s="63">
        <v>15</v>
      </c>
      <c r="AN6" s="63">
        <v>5</v>
      </c>
      <c r="AO6" s="63">
        <v>12</v>
      </c>
      <c r="AP6" s="63">
        <v>10</v>
      </c>
      <c r="AQ6" s="63">
        <v>9</v>
      </c>
      <c r="AR6" s="63">
        <v>10</v>
      </c>
      <c r="AS6" s="63">
        <v>15</v>
      </c>
      <c r="AT6" s="38">
        <v>8</v>
      </c>
      <c r="AU6" s="38">
        <v>10</v>
      </c>
      <c r="AV6" s="38">
        <v>11</v>
      </c>
      <c r="AW6" s="38">
        <v>10</v>
      </c>
      <c r="AX6" s="38">
        <v>9</v>
      </c>
      <c r="AY6" s="38">
        <v>14</v>
      </c>
      <c r="AZ6" s="39"/>
      <c r="BA6" s="39"/>
      <c r="BB6" s="39"/>
      <c r="BC6" s="39"/>
      <c r="BD6" s="39"/>
      <c r="BE6" s="39"/>
      <c r="BF6" s="25"/>
      <c r="BG6" s="25"/>
      <c r="BH6" s="25"/>
      <c r="BI6" s="25"/>
      <c r="BJ6" s="25"/>
      <c r="BK6" s="25"/>
      <c r="BL6" s="25"/>
      <c r="BM6" s="25"/>
      <c r="BN6" s="25"/>
      <c r="BO6" s="25"/>
      <c r="BP6" s="26"/>
    </row>
    <row r="7" spans="1:68" ht="18.75" x14ac:dyDescent="0.3">
      <c r="A7" s="23">
        <v>21.390423291726432</v>
      </c>
      <c r="B7" s="24">
        <f t="shared" si="0"/>
        <v>3.0833333333333335</v>
      </c>
      <c r="C7" s="33" t="s">
        <v>7</v>
      </c>
      <c r="D7" s="59">
        <v>3</v>
      </c>
      <c r="E7" s="60">
        <v>8</v>
      </c>
      <c r="F7" s="60">
        <v>4</v>
      </c>
      <c r="G7" s="60">
        <v>1</v>
      </c>
      <c r="H7" s="60">
        <v>4</v>
      </c>
      <c r="I7" s="63">
        <v>1</v>
      </c>
      <c r="J7" s="63">
        <v>1</v>
      </c>
      <c r="K7" s="63">
        <v>2</v>
      </c>
      <c r="L7" s="63">
        <v>4</v>
      </c>
      <c r="M7" s="63">
        <v>3</v>
      </c>
      <c r="N7" s="63">
        <v>1</v>
      </c>
      <c r="O7" s="63">
        <v>1</v>
      </c>
      <c r="P7" s="63">
        <v>4</v>
      </c>
      <c r="Q7" s="63">
        <v>6</v>
      </c>
      <c r="R7" s="63">
        <v>4</v>
      </c>
      <c r="S7" s="63">
        <v>1</v>
      </c>
      <c r="T7" s="63">
        <v>1</v>
      </c>
      <c r="U7" s="63">
        <v>1</v>
      </c>
      <c r="V7" s="63">
        <v>2</v>
      </c>
      <c r="W7" s="38">
        <v>4</v>
      </c>
      <c r="X7" s="38">
        <v>4</v>
      </c>
      <c r="Y7" s="38">
        <v>1</v>
      </c>
      <c r="Z7" s="38">
        <v>1</v>
      </c>
      <c r="AA7" s="38">
        <v>1</v>
      </c>
      <c r="AB7" s="63">
        <v>1</v>
      </c>
      <c r="AC7" s="63">
        <v>1</v>
      </c>
      <c r="AD7" s="63">
        <v>1</v>
      </c>
      <c r="AE7" s="63">
        <v>7</v>
      </c>
      <c r="AF7" s="63">
        <v>4</v>
      </c>
      <c r="AG7" s="63">
        <v>4</v>
      </c>
      <c r="AH7" s="63">
        <v>1</v>
      </c>
      <c r="AI7" s="63">
        <v>2</v>
      </c>
      <c r="AJ7" s="63">
        <v>1</v>
      </c>
      <c r="AK7" s="63">
        <v>18</v>
      </c>
      <c r="AL7" s="63">
        <v>1</v>
      </c>
      <c r="AM7" s="63">
        <v>2</v>
      </c>
      <c r="AN7" s="63">
        <v>1</v>
      </c>
      <c r="AO7" s="63">
        <v>1</v>
      </c>
      <c r="AP7" s="63">
        <v>2</v>
      </c>
      <c r="AQ7" s="63">
        <v>1</v>
      </c>
      <c r="AR7" s="63">
        <v>9</v>
      </c>
      <c r="AS7" s="63">
        <v>8</v>
      </c>
      <c r="AT7" s="38">
        <v>4</v>
      </c>
      <c r="AU7" s="38">
        <v>1</v>
      </c>
      <c r="AV7" s="38">
        <v>5</v>
      </c>
      <c r="AW7" s="38">
        <v>5</v>
      </c>
      <c r="AX7" s="38">
        <v>3</v>
      </c>
      <c r="AY7" s="38">
        <v>2</v>
      </c>
      <c r="AZ7" s="39"/>
      <c r="BA7" s="39"/>
      <c r="BB7" s="39"/>
      <c r="BC7" s="39"/>
      <c r="BD7" s="39"/>
      <c r="BE7" s="39"/>
      <c r="BF7" s="25"/>
      <c r="BG7" s="25"/>
      <c r="BH7" s="25"/>
      <c r="BI7" s="25"/>
      <c r="BJ7" s="25"/>
      <c r="BK7" s="25"/>
      <c r="BL7" s="25"/>
      <c r="BM7" s="25"/>
      <c r="BN7" s="25"/>
      <c r="BO7" s="25"/>
      <c r="BP7" s="26"/>
    </row>
    <row r="8" spans="1:68" ht="18.75" x14ac:dyDescent="0.3">
      <c r="A8" s="23">
        <v>21.918393505661182</v>
      </c>
      <c r="B8" s="24">
        <f t="shared" si="0"/>
        <v>10.458333333333334</v>
      </c>
      <c r="C8" s="33" t="s">
        <v>12</v>
      </c>
      <c r="D8" s="59">
        <v>1</v>
      </c>
      <c r="E8" s="60">
        <v>5</v>
      </c>
      <c r="F8" s="60">
        <v>14</v>
      </c>
      <c r="G8" s="60">
        <v>2</v>
      </c>
      <c r="H8" s="60">
        <v>8</v>
      </c>
      <c r="I8" s="63">
        <v>14</v>
      </c>
      <c r="J8" s="63">
        <v>16</v>
      </c>
      <c r="K8" s="63">
        <v>15</v>
      </c>
      <c r="L8" s="63">
        <v>3</v>
      </c>
      <c r="M8" s="63">
        <v>1</v>
      </c>
      <c r="N8" s="63">
        <v>13</v>
      </c>
      <c r="O8" s="63">
        <v>13</v>
      </c>
      <c r="P8" s="63">
        <v>15</v>
      </c>
      <c r="Q8" s="63">
        <v>2</v>
      </c>
      <c r="R8" s="63">
        <v>10</v>
      </c>
      <c r="S8" s="63">
        <v>11</v>
      </c>
      <c r="T8" s="63">
        <v>11</v>
      </c>
      <c r="U8" s="63">
        <v>10</v>
      </c>
      <c r="V8" s="63">
        <v>9</v>
      </c>
      <c r="W8" s="38">
        <v>17</v>
      </c>
      <c r="X8" s="38">
        <v>15</v>
      </c>
      <c r="Y8" s="38">
        <v>4</v>
      </c>
      <c r="Z8" s="38">
        <v>7</v>
      </c>
      <c r="AA8" s="38">
        <v>12</v>
      </c>
      <c r="AB8" s="63">
        <v>14</v>
      </c>
      <c r="AC8" s="63">
        <v>13</v>
      </c>
      <c r="AD8" s="63">
        <v>14</v>
      </c>
      <c r="AE8" s="63">
        <v>15</v>
      </c>
      <c r="AF8" s="63">
        <v>16</v>
      </c>
      <c r="AG8" s="63">
        <v>12</v>
      </c>
      <c r="AH8" s="63">
        <v>18</v>
      </c>
      <c r="AI8" s="63">
        <v>10</v>
      </c>
      <c r="AJ8" s="63">
        <v>11</v>
      </c>
      <c r="AK8" s="63">
        <v>6</v>
      </c>
      <c r="AL8" s="63">
        <v>12</v>
      </c>
      <c r="AM8" s="63">
        <v>12</v>
      </c>
      <c r="AN8" s="63">
        <v>14</v>
      </c>
      <c r="AO8" s="63">
        <v>11</v>
      </c>
      <c r="AP8" s="63">
        <v>14</v>
      </c>
      <c r="AQ8" s="63">
        <v>15</v>
      </c>
      <c r="AR8" s="63">
        <v>15</v>
      </c>
      <c r="AS8" s="63">
        <v>6</v>
      </c>
      <c r="AT8" s="38">
        <v>15</v>
      </c>
      <c r="AU8" s="38">
        <v>9</v>
      </c>
      <c r="AV8" s="38">
        <v>6</v>
      </c>
      <c r="AW8" s="38">
        <v>3</v>
      </c>
      <c r="AX8" s="38">
        <v>4</v>
      </c>
      <c r="AY8" s="38">
        <v>9</v>
      </c>
      <c r="AZ8" s="39"/>
      <c r="BA8" s="39"/>
      <c r="BB8" s="39"/>
      <c r="BC8" s="39"/>
      <c r="BD8" s="39"/>
      <c r="BE8" s="39"/>
      <c r="BF8" s="25"/>
      <c r="BG8" s="25"/>
      <c r="BH8" s="25"/>
      <c r="BI8" s="25"/>
      <c r="BJ8" s="25"/>
      <c r="BK8" s="25"/>
      <c r="BL8" s="25"/>
      <c r="BM8" s="25"/>
      <c r="BN8" s="25"/>
      <c r="BO8" s="25"/>
      <c r="BP8" s="26"/>
    </row>
    <row r="9" spans="1:68" ht="18.75" x14ac:dyDescent="0.3">
      <c r="A9" s="23">
        <v>23.181859797967466</v>
      </c>
      <c r="B9" s="24">
        <f t="shared" si="0"/>
        <v>5.604166666666667</v>
      </c>
      <c r="C9" s="33" t="s">
        <v>0</v>
      </c>
      <c r="D9" s="59">
        <v>5</v>
      </c>
      <c r="E9" s="60">
        <v>2</v>
      </c>
      <c r="F9" s="60">
        <v>5</v>
      </c>
      <c r="G9" s="60">
        <v>8</v>
      </c>
      <c r="H9" s="60">
        <v>7</v>
      </c>
      <c r="I9" s="63">
        <v>2</v>
      </c>
      <c r="J9" s="63">
        <v>3</v>
      </c>
      <c r="K9" s="63">
        <v>1</v>
      </c>
      <c r="L9" s="63">
        <v>6</v>
      </c>
      <c r="M9" s="63">
        <v>2</v>
      </c>
      <c r="N9" s="63">
        <v>11</v>
      </c>
      <c r="O9" s="63">
        <v>2</v>
      </c>
      <c r="P9" s="63">
        <v>1</v>
      </c>
      <c r="Q9" s="63">
        <v>1</v>
      </c>
      <c r="R9" s="63">
        <v>11</v>
      </c>
      <c r="S9" s="63">
        <v>4</v>
      </c>
      <c r="T9" s="63">
        <v>6</v>
      </c>
      <c r="U9" s="63">
        <v>5</v>
      </c>
      <c r="V9" s="63">
        <v>10</v>
      </c>
      <c r="W9" s="38">
        <v>1</v>
      </c>
      <c r="X9" s="38">
        <v>1</v>
      </c>
      <c r="Y9" s="38">
        <v>9</v>
      </c>
      <c r="Z9" s="38">
        <v>8</v>
      </c>
      <c r="AA9" s="38">
        <v>4</v>
      </c>
      <c r="AB9" s="63">
        <v>11</v>
      </c>
      <c r="AC9" s="63">
        <v>2</v>
      </c>
      <c r="AD9" s="63">
        <v>8</v>
      </c>
      <c r="AE9" s="63">
        <v>8</v>
      </c>
      <c r="AF9" s="63">
        <v>1</v>
      </c>
      <c r="AG9" s="63">
        <v>2</v>
      </c>
      <c r="AH9" s="63">
        <v>7</v>
      </c>
      <c r="AI9" s="63">
        <v>12</v>
      </c>
      <c r="AJ9" s="63">
        <v>4</v>
      </c>
      <c r="AK9" s="63">
        <v>12</v>
      </c>
      <c r="AL9" s="63">
        <v>5</v>
      </c>
      <c r="AM9" s="63">
        <v>5</v>
      </c>
      <c r="AN9" s="63">
        <v>4</v>
      </c>
      <c r="AO9" s="63">
        <v>6</v>
      </c>
      <c r="AP9" s="63">
        <v>1</v>
      </c>
      <c r="AQ9" s="63">
        <v>3</v>
      </c>
      <c r="AR9" s="63">
        <v>1</v>
      </c>
      <c r="AS9" s="63">
        <v>2</v>
      </c>
      <c r="AT9" s="38">
        <v>7</v>
      </c>
      <c r="AU9" s="38">
        <v>16</v>
      </c>
      <c r="AV9" s="38">
        <v>1</v>
      </c>
      <c r="AW9" s="38">
        <v>11</v>
      </c>
      <c r="AX9" s="38">
        <v>15</v>
      </c>
      <c r="AY9" s="38">
        <v>10</v>
      </c>
      <c r="AZ9" s="39"/>
      <c r="BA9" s="39"/>
      <c r="BB9" s="39"/>
      <c r="BC9" s="39"/>
      <c r="BD9" s="39"/>
      <c r="BE9" s="39"/>
      <c r="BF9" s="25"/>
      <c r="BG9" s="25"/>
      <c r="BH9" s="25"/>
      <c r="BI9" s="25"/>
      <c r="BJ9" s="25"/>
      <c r="BK9" s="25"/>
      <c r="BL9" s="25"/>
      <c r="BM9" s="25"/>
      <c r="BN9" s="25"/>
      <c r="BO9" s="25"/>
      <c r="BP9" s="26"/>
    </row>
    <row r="10" spans="1:68" ht="18.75" x14ac:dyDescent="0.3">
      <c r="A10" s="23">
        <v>23.184911648915065</v>
      </c>
      <c r="B10" s="24">
        <f t="shared" si="0"/>
        <v>10.875</v>
      </c>
      <c r="C10" s="33" t="s">
        <v>16</v>
      </c>
      <c r="D10" s="59">
        <v>17</v>
      </c>
      <c r="E10" s="60">
        <v>10</v>
      </c>
      <c r="F10" s="60">
        <v>10</v>
      </c>
      <c r="G10" s="60">
        <v>14</v>
      </c>
      <c r="H10" s="60">
        <v>8</v>
      </c>
      <c r="I10" s="63">
        <v>16</v>
      </c>
      <c r="J10" s="63">
        <v>13</v>
      </c>
      <c r="K10" s="63">
        <v>16</v>
      </c>
      <c r="L10" s="63">
        <v>17</v>
      </c>
      <c r="M10" s="63">
        <v>16</v>
      </c>
      <c r="N10" s="63">
        <v>14</v>
      </c>
      <c r="O10" s="63">
        <v>3</v>
      </c>
      <c r="P10" s="63">
        <v>6</v>
      </c>
      <c r="Q10" s="63">
        <v>5</v>
      </c>
      <c r="R10" s="63">
        <v>8</v>
      </c>
      <c r="S10" s="63">
        <v>10</v>
      </c>
      <c r="T10" s="63">
        <v>15</v>
      </c>
      <c r="U10" s="63">
        <v>6</v>
      </c>
      <c r="V10" s="63">
        <v>18</v>
      </c>
      <c r="W10" s="38">
        <v>6</v>
      </c>
      <c r="X10" s="38">
        <v>9</v>
      </c>
      <c r="Y10" s="38">
        <v>3</v>
      </c>
      <c r="Z10" s="38">
        <v>4</v>
      </c>
      <c r="AA10" s="38">
        <v>16</v>
      </c>
      <c r="AB10" s="63">
        <v>16</v>
      </c>
      <c r="AC10" s="63">
        <v>6</v>
      </c>
      <c r="AD10" s="63">
        <v>12</v>
      </c>
      <c r="AE10" s="63">
        <v>9</v>
      </c>
      <c r="AF10" s="63">
        <v>9</v>
      </c>
      <c r="AG10" s="63">
        <v>18</v>
      </c>
      <c r="AH10" s="63">
        <v>16</v>
      </c>
      <c r="AI10" s="63">
        <v>9</v>
      </c>
      <c r="AJ10" s="63">
        <v>10</v>
      </c>
      <c r="AK10" s="63">
        <v>9</v>
      </c>
      <c r="AL10" s="63">
        <v>13</v>
      </c>
      <c r="AM10" s="63">
        <v>11</v>
      </c>
      <c r="AN10" s="63">
        <v>6</v>
      </c>
      <c r="AO10" s="63">
        <v>9</v>
      </c>
      <c r="AP10" s="63">
        <v>13</v>
      </c>
      <c r="AQ10" s="63">
        <v>10</v>
      </c>
      <c r="AR10" s="63">
        <v>17</v>
      </c>
      <c r="AS10" s="63">
        <v>11</v>
      </c>
      <c r="AT10" s="38">
        <v>13</v>
      </c>
      <c r="AU10" s="38">
        <v>4</v>
      </c>
      <c r="AV10" s="38">
        <v>12</v>
      </c>
      <c r="AW10" s="38">
        <v>6</v>
      </c>
      <c r="AX10" s="38">
        <v>7</v>
      </c>
      <c r="AY10" s="38">
        <v>16</v>
      </c>
      <c r="AZ10" s="39"/>
      <c r="BA10" s="39"/>
      <c r="BB10" s="39"/>
      <c r="BC10" s="39"/>
      <c r="BD10" s="39"/>
      <c r="BE10" s="39"/>
      <c r="BF10" s="25"/>
      <c r="BG10" s="25"/>
      <c r="BH10" s="25"/>
      <c r="BI10" s="25"/>
      <c r="BJ10" s="25"/>
      <c r="BK10" s="25"/>
      <c r="BL10" s="25"/>
      <c r="BM10" s="25"/>
      <c r="BN10" s="25"/>
      <c r="BO10" s="25"/>
      <c r="BP10" s="26"/>
    </row>
    <row r="11" spans="1:68" ht="18.75" x14ac:dyDescent="0.3">
      <c r="A11" s="23">
        <v>33.118686483352157</v>
      </c>
      <c r="B11" s="24">
        <f t="shared" si="0"/>
        <v>7.75</v>
      </c>
      <c r="C11" s="33" t="s">
        <v>8</v>
      </c>
      <c r="D11" s="59">
        <v>6</v>
      </c>
      <c r="E11" s="60">
        <v>11</v>
      </c>
      <c r="F11" s="60">
        <v>2</v>
      </c>
      <c r="G11" s="60">
        <v>3</v>
      </c>
      <c r="H11" s="60">
        <v>8</v>
      </c>
      <c r="I11" s="63">
        <v>3</v>
      </c>
      <c r="J11" s="63">
        <v>5</v>
      </c>
      <c r="K11" s="63">
        <v>6</v>
      </c>
      <c r="L11" s="63">
        <v>1</v>
      </c>
      <c r="M11" s="63">
        <v>8</v>
      </c>
      <c r="N11" s="63">
        <v>9</v>
      </c>
      <c r="O11" s="63">
        <v>12</v>
      </c>
      <c r="P11" s="63">
        <v>10</v>
      </c>
      <c r="Q11" s="63">
        <v>14</v>
      </c>
      <c r="R11" s="63">
        <v>9</v>
      </c>
      <c r="S11" s="63">
        <v>5</v>
      </c>
      <c r="T11" s="63">
        <v>2</v>
      </c>
      <c r="U11" s="63">
        <v>4</v>
      </c>
      <c r="V11" s="63">
        <v>11</v>
      </c>
      <c r="W11" s="38">
        <v>7</v>
      </c>
      <c r="X11" s="38">
        <v>14</v>
      </c>
      <c r="Y11" s="38">
        <v>8</v>
      </c>
      <c r="Z11" s="38">
        <v>9</v>
      </c>
      <c r="AA11" s="38">
        <v>8</v>
      </c>
      <c r="AB11" s="63">
        <v>7</v>
      </c>
      <c r="AC11" s="63">
        <v>12</v>
      </c>
      <c r="AD11" s="63">
        <v>11</v>
      </c>
      <c r="AE11" s="63">
        <v>2</v>
      </c>
      <c r="AF11" s="63">
        <v>8</v>
      </c>
      <c r="AG11" s="63">
        <v>3</v>
      </c>
      <c r="AH11" s="63">
        <v>10</v>
      </c>
      <c r="AI11" s="63">
        <v>3</v>
      </c>
      <c r="AJ11" s="63">
        <v>8</v>
      </c>
      <c r="AK11" s="63">
        <v>1</v>
      </c>
      <c r="AL11" s="63">
        <v>8</v>
      </c>
      <c r="AM11" s="63">
        <v>9</v>
      </c>
      <c r="AN11" s="63">
        <v>3</v>
      </c>
      <c r="AO11" s="63">
        <v>14</v>
      </c>
      <c r="AP11" s="63">
        <v>18</v>
      </c>
      <c r="AQ11" s="63">
        <v>6</v>
      </c>
      <c r="AR11" s="63">
        <v>18</v>
      </c>
      <c r="AS11" s="63">
        <v>10</v>
      </c>
      <c r="AT11" s="38">
        <v>6</v>
      </c>
      <c r="AU11" s="38">
        <v>7</v>
      </c>
      <c r="AV11" s="38">
        <v>7</v>
      </c>
      <c r="AW11" s="38">
        <v>15</v>
      </c>
      <c r="AX11" s="38">
        <v>8</v>
      </c>
      <c r="AY11" s="38">
        <v>3</v>
      </c>
      <c r="AZ11" s="39"/>
      <c r="BA11" s="39"/>
      <c r="BB11" s="39"/>
      <c r="BC11" s="39"/>
      <c r="BD11" s="39"/>
      <c r="BE11" s="39"/>
      <c r="BF11" s="25"/>
      <c r="BG11" s="25"/>
      <c r="BH11" s="25"/>
      <c r="BI11" s="25"/>
      <c r="BJ11" s="25"/>
      <c r="BK11" s="25"/>
      <c r="BL11" s="25"/>
      <c r="BM11" s="25"/>
      <c r="BN11" s="25"/>
      <c r="BO11" s="25"/>
      <c r="BP11" s="26"/>
    </row>
    <row r="12" spans="1:68" ht="18.75" x14ac:dyDescent="0.3">
      <c r="A12" s="23">
        <v>33.524582659382915</v>
      </c>
      <c r="B12" s="24">
        <f t="shared" si="0"/>
        <v>12</v>
      </c>
      <c r="C12" s="33" t="s">
        <v>14</v>
      </c>
      <c r="D12" s="59">
        <v>12</v>
      </c>
      <c r="E12" s="60">
        <v>15</v>
      </c>
      <c r="F12" s="60">
        <v>16</v>
      </c>
      <c r="G12" s="60">
        <v>16</v>
      </c>
      <c r="H12" s="60">
        <v>4</v>
      </c>
      <c r="I12" s="63">
        <v>15</v>
      </c>
      <c r="J12" s="63">
        <v>18</v>
      </c>
      <c r="K12" s="63">
        <v>7</v>
      </c>
      <c r="L12" s="63">
        <v>13</v>
      </c>
      <c r="M12" s="63">
        <v>9</v>
      </c>
      <c r="N12" s="63">
        <v>6</v>
      </c>
      <c r="O12" s="63">
        <v>5</v>
      </c>
      <c r="P12" s="63">
        <v>13</v>
      </c>
      <c r="Q12" s="63">
        <v>15</v>
      </c>
      <c r="R12" s="63">
        <v>13</v>
      </c>
      <c r="S12" s="63">
        <v>8</v>
      </c>
      <c r="T12" s="63">
        <v>18</v>
      </c>
      <c r="U12" s="63">
        <v>17</v>
      </c>
      <c r="V12" s="63">
        <v>12</v>
      </c>
      <c r="W12" s="38">
        <v>11</v>
      </c>
      <c r="X12" s="38">
        <v>13</v>
      </c>
      <c r="Y12" s="38">
        <v>2</v>
      </c>
      <c r="Z12" s="38">
        <v>17</v>
      </c>
      <c r="AA12" s="38">
        <v>11</v>
      </c>
      <c r="AB12" s="63">
        <v>8</v>
      </c>
      <c r="AC12" s="63">
        <v>8</v>
      </c>
      <c r="AD12" s="63">
        <v>3</v>
      </c>
      <c r="AE12" s="63">
        <v>17</v>
      </c>
      <c r="AF12" s="63">
        <v>13</v>
      </c>
      <c r="AG12" s="63">
        <v>13</v>
      </c>
      <c r="AH12" s="63">
        <v>13</v>
      </c>
      <c r="AI12" s="63">
        <v>13</v>
      </c>
      <c r="AJ12" s="63">
        <v>14</v>
      </c>
      <c r="AK12" s="63">
        <v>7</v>
      </c>
      <c r="AL12" s="63">
        <v>14</v>
      </c>
      <c r="AM12" s="63">
        <v>14</v>
      </c>
      <c r="AN12" s="63">
        <v>8</v>
      </c>
      <c r="AO12" s="63">
        <v>8</v>
      </c>
      <c r="AP12" s="63">
        <v>12</v>
      </c>
      <c r="AQ12" s="63">
        <v>15</v>
      </c>
      <c r="AR12" s="63">
        <v>10</v>
      </c>
      <c r="AS12" s="63">
        <v>14</v>
      </c>
      <c r="AT12" s="38">
        <v>10</v>
      </c>
      <c r="AU12" s="38">
        <v>14</v>
      </c>
      <c r="AV12" s="38">
        <v>14</v>
      </c>
      <c r="AW12" s="38">
        <v>14</v>
      </c>
      <c r="AX12" s="38">
        <v>17</v>
      </c>
      <c r="AY12" s="38">
        <v>17</v>
      </c>
      <c r="AZ12" s="39"/>
      <c r="BA12" s="39"/>
      <c r="BB12" s="39"/>
      <c r="BC12" s="39"/>
      <c r="BD12" s="39"/>
      <c r="BE12" s="39"/>
      <c r="BF12" s="25"/>
      <c r="BG12" s="25"/>
      <c r="BH12" s="25"/>
      <c r="BI12" s="25"/>
      <c r="BJ12" s="25"/>
      <c r="BK12" s="25"/>
      <c r="BL12" s="25"/>
      <c r="BM12" s="25"/>
      <c r="BN12" s="25"/>
      <c r="BO12" s="25"/>
      <c r="BP12" s="26"/>
    </row>
    <row r="13" spans="1:68" ht="18.75" x14ac:dyDescent="0.3">
      <c r="A13" s="23">
        <v>37.861262855922121</v>
      </c>
      <c r="B13" s="24">
        <f t="shared" si="0"/>
        <v>11.833333333333334</v>
      </c>
      <c r="C13" s="33" t="s">
        <v>11</v>
      </c>
      <c r="D13" s="59">
        <v>7</v>
      </c>
      <c r="E13" s="60">
        <v>17</v>
      </c>
      <c r="F13" s="60">
        <v>15</v>
      </c>
      <c r="G13" s="60">
        <v>6</v>
      </c>
      <c r="H13" s="60">
        <v>15</v>
      </c>
      <c r="I13" s="63">
        <v>5</v>
      </c>
      <c r="J13" s="63">
        <v>10</v>
      </c>
      <c r="K13" s="63">
        <v>11</v>
      </c>
      <c r="L13" s="63">
        <v>11</v>
      </c>
      <c r="M13" s="63">
        <v>7</v>
      </c>
      <c r="N13" s="63">
        <v>18</v>
      </c>
      <c r="O13" s="63">
        <v>14</v>
      </c>
      <c r="P13" s="63">
        <v>7</v>
      </c>
      <c r="Q13" s="63">
        <v>4</v>
      </c>
      <c r="R13" s="63">
        <v>14</v>
      </c>
      <c r="S13" s="63">
        <v>16</v>
      </c>
      <c r="T13" s="63">
        <v>9</v>
      </c>
      <c r="U13" s="63">
        <v>12</v>
      </c>
      <c r="V13" s="63">
        <v>6</v>
      </c>
      <c r="W13" s="38">
        <v>2</v>
      </c>
      <c r="X13" s="38">
        <v>11</v>
      </c>
      <c r="Y13" s="38">
        <v>16</v>
      </c>
      <c r="Z13" s="38">
        <v>16</v>
      </c>
      <c r="AA13" s="38">
        <v>14</v>
      </c>
      <c r="AB13" s="63">
        <v>13</v>
      </c>
      <c r="AC13" s="63">
        <v>18</v>
      </c>
      <c r="AD13" s="63">
        <v>13</v>
      </c>
      <c r="AE13" s="63">
        <v>13</v>
      </c>
      <c r="AF13" s="63">
        <v>14</v>
      </c>
      <c r="AG13" s="63">
        <v>14</v>
      </c>
      <c r="AH13" s="63">
        <v>14</v>
      </c>
      <c r="AI13" s="63">
        <v>11</v>
      </c>
      <c r="AJ13" s="63">
        <v>7</v>
      </c>
      <c r="AK13" s="63">
        <v>11</v>
      </c>
      <c r="AL13" s="63">
        <v>11</v>
      </c>
      <c r="AM13" s="63">
        <v>10</v>
      </c>
      <c r="AN13" s="63">
        <v>17</v>
      </c>
      <c r="AO13" s="63">
        <v>5</v>
      </c>
      <c r="AP13" s="63">
        <v>17</v>
      </c>
      <c r="AQ13" s="63">
        <v>13</v>
      </c>
      <c r="AR13" s="63">
        <v>5</v>
      </c>
      <c r="AS13" s="63">
        <v>18</v>
      </c>
      <c r="AT13" s="38">
        <v>18</v>
      </c>
      <c r="AU13" s="38">
        <v>17</v>
      </c>
      <c r="AV13" s="38">
        <v>10</v>
      </c>
      <c r="AW13" s="38">
        <v>8</v>
      </c>
      <c r="AX13" s="38">
        <v>16</v>
      </c>
      <c r="AY13" s="38">
        <v>12</v>
      </c>
      <c r="AZ13" s="39"/>
      <c r="BA13" s="39"/>
      <c r="BB13" s="39"/>
      <c r="BC13" s="39"/>
      <c r="BD13" s="39"/>
      <c r="BE13" s="39"/>
      <c r="BF13" s="25"/>
      <c r="BG13" s="25"/>
      <c r="BH13" s="25"/>
      <c r="BI13" s="25"/>
      <c r="BJ13" s="25"/>
      <c r="BK13" s="25"/>
      <c r="BL13" s="25"/>
      <c r="BM13" s="25"/>
      <c r="BN13" s="25"/>
      <c r="BO13" s="25"/>
      <c r="BP13" s="26"/>
    </row>
    <row r="14" spans="1:68" ht="18.75" x14ac:dyDescent="0.3">
      <c r="A14" s="23">
        <v>39.402447584459978</v>
      </c>
      <c r="B14" s="24">
        <f t="shared" si="0"/>
        <v>6</v>
      </c>
      <c r="C14" s="33" t="s">
        <v>15</v>
      </c>
      <c r="D14" s="59">
        <v>13</v>
      </c>
      <c r="E14" s="60">
        <v>4</v>
      </c>
      <c r="F14" s="60">
        <v>6</v>
      </c>
      <c r="G14" s="60">
        <v>4</v>
      </c>
      <c r="H14" s="60">
        <v>7</v>
      </c>
      <c r="I14" s="63">
        <v>9</v>
      </c>
      <c r="J14" s="63">
        <v>4</v>
      </c>
      <c r="K14" s="63">
        <v>3</v>
      </c>
      <c r="L14" s="63">
        <v>5</v>
      </c>
      <c r="M14" s="63">
        <v>6</v>
      </c>
      <c r="N14" s="63">
        <v>4</v>
      </c>
      <c r="O14" s="63">
        <v>7</v>
      </c>
      <c r="P14" s="63">
        <v>8</v>
      </c>
      <c r="Q14" s="63">
        <v>9</v>
      </c>
      <c r="R14" s="63">
        <v>7</v>
      </c>
      <c r="S14" s="63">
        <v>6</v>
      </c>
      <c r="T14" s="63">
        <v>4</v>
      </c>
      <c r="U14" s="63">
        <v>9</v>
      </c>
      <c r="V14" s="63">
        <v>1</v>
      </c>
      <c r="W14" s="38">
        <v>10</v>
      </c>
      <c r="X14" s="38">
        <v>12</v>
      </c>
      <c r="Y14" s="38">
        <v>7</v>
      </c>
      <c r="Z14" s="38">
        <v>2</v>
      </c>
      <c r="AA14" s="38">
        <v>7</v>
      </c>
      <c r="AB14" s="63">
        <v>4</v>
      </c>
      <c r="AC14" s="63">
        <v>3</v>
      </c>
      <c r="AD14" s="63">
        <v>9</v>
      </c>
      <c r="AE14" s="63">
        <v>12</v>
      </c>
      <c r="AF14" s="63">
        <v>11</v>
      </c>
      <c r="AG14" s="63">
        <v>5</v>
      </c>
      <c r="AH14" s="63">
        <v>2</v>
      </c>
      <c r="AI14" s="63">
        <v>4</v>
      </c>
      <c r="AJ14" s="63">
        <v>3</v>
      </c>
      <c r="AK14" s="63">
        <v>16</v>
      </c>
      <c r="AL14" s="63">
        <v>3</v>
      </c>
      <c r="AM14" s="63">
        <v>3</v>
      </c>
      <c r="AN14" s="63">
        <v>7</v>
      </c>
      <c r="AO14" s="63">
        <v>4</v>
      </c>
      <c r="AP14" s="63">
        <v>9</v>
      </c>
      <c r="AQ14" s="63">
        <v>7</v>
      </c>
      <c r="AR14" s="63">
        <v>2</v>
      </c>
      <c r="AS14" s="63">
        <v>1</v>
      </c>
      <c r="AT14" s="38">
        <v>5</v>
      </c>
      <c r="AU14" s="38">
        <v>3</v>
      </c>
      <c r="AV14" s="38">
        <v>2</v>
      </c>
      <c r="AW14" s="38">
        <v>7</v>
      </c>
      <c r="AX14" s="38">
        <v>5</v>
      </c>
      <c r="AY14" s="38">
        <v>7</v>
      </c>
      <c r="AZ14" s="39"/>
      <c r="BA14" s="39"/>
      <c r="BB14" s="39"/>
      <c r="BC14" s="39"/>
      <c r="BD14" s="39"/>
      <c r="BE14" s="39"/>
      <c r="BF14" s="25"/>
      <c r="BG14" s="25"/>
      <c r="BH14" s="25"/>
      <c r="BI14" s="25"/>
      <c r="BJ14" s="25"/>
      <c r="BK14" s="25"/>
      <c r="BL14" s="25"/>
      <c r="BM14" s="25"/>
      <c r="BN14" s="25"/>
      <c r="BO14" s="25"/>
      <c r="BP14" s="26"/>
    </row>
    <row r="15" spans="1:68" ht="18.75" x14ac:dyDescent="0.3">
      <c r="A15" s="23">
        <v>52.302621539963987</v>
      </c>
      <c r="B15" s="24">
        <f t="shared" si="0"/>
        <v>7.479166666666667</v>
      </c>
      <c r="C15" s="33" t="s">
        <v>17</v>
      </c>
      <c r="D15" s="59">
        <v>8</v>
      </c>
      <c r="E15" s="60">
        <v>14</v>
      </c>
      <c r="F15" s="60">
        <v>11</v>
      </c>
      <c r="G15" s="60">
        <v>10</v>
      </c>
      <c r="H15" s="60">
        <v>8</v>
      </c>
      <c r="I15" s="63">
        <v>4</v>
      </c>
      <c r="J15" s="63">
        <v>8</v>
      </c>
      <c r="K15" s="63">
        <v>4</v>
      </c>
      <c r="L15" s="63">
        <v>8</v>
      </c>
      <c r="M15" s="63">
        <v>5</v>
      </c>
      <c r="N15" s="63">
        <v>7</v>
      </c>
      <c r="O15" s="63">
        <v>8</v>
      </c>
      <c r="P15" s="63">
        <v>9</v>
      </c>
      <c r="Q15" s="63">
        <v>8</v>
      </c>
      <c r="R15" s="63">
        <v>5</v>
      </c>
      <c r="S15" s="63">
        <v>2</v>
      </c>
      <c r="T15" s="63">
        <v>14</v>
      </c>
      <c r="U15" s="63">
        <v>3</v>
      </c>
      <c r="V15" s="63">
        <v>13</v>
      </c>
      <c r="W15" s="38">
        <v>8</v>
      </c>
      <c r="X15" s="38">
        <v>2</v>
      </c>
      <c r="Y15" s="38">
        <v>13</v>
      </c>
      <c r="Z15" s="38">
        <v>3</v>
      </c>
      <c r="AA15" s="38">
        <v>15</v>
      </c>
      <c r="AB15" s="63">
        <v>12</v>
      </c>
      <c r="AC15" s="63">
        <v>5</v>
      </c>
      <c r="AD15" s="63">
        <v>6</v>
      </c>
      <c r="AE15" s="63">
        <v>16</v>
      </c>
      <c r="AF15" s="63">
        <v>2</v>
      </c>
      <c r="AG15" s="63">
        <v>1</v>
      </c>
      <c r="AH15" s="63">
        <v>3</v>
      </c>
      <c r="AI15" s="63">
        <v>8</v>
      </c>
      <c r="AJ15" s="63">
        <v>2</v>
      </c>
      <c r="AK15" s="63">
        <v>17</v>
      </c>
      <c r="AL15" s="63">
        <v>6</v>
      </c>
      <c r="AM15" s="63">
        <v>4</v>
      </c>
      <c r="AN15" s="63">
        <v>2</v>
      </c>
      <c r="AO15" s="63">
        <v>18</v>
      </c>
      <c r="AP15" s="63">
        <v>7</v>
      </c>
      <c r="AQ15" s="63">
        <v>2</v>
      </c>
      <c r="AR15" s="63">
        <v>3</v>
      </c>
      <c r="AS15" s="63">
        <v>3</v>
      </c>
      <c r="AT15" s="38">
        <v>12</v>
      </c>
      <c r="AU15" s="38">
        <v>8</v>
      </c>
      <c r="AV15" s="38">
        <v>3</v>
      </c>
      <c r="AW15" s="38">
        <v>12</v>
      </c>
      <c r="AX15" s="38">
        <v>13</v>
      </c>
      <c r="AY15" s="38">
        <v>4</v>
      </c>
      <c r="AZ15" s="39"/>
      <c r="BA15" s="39"/>
      <c r="BB15" s="39"/>
      <c r="BC15" s="39"/>
      <c r="BD15" s="39"/>
      <c r="BE15" s="39"/>
      <c r="BF15" s="25"/>
      <c r="BG15" s="25"/>
      <c r="BH15" s="25"/>
      <c r="BI15" s="25"/>
      <c r="BJ15" s="25"/>
      <c r="BK15" s="25"/>
      <c r="BL15" s="25"/>
      <c r="BM15" s="25"/>
      <c r="BN15" s="25"/>
      <c r="BO15" s="25"/>
      <c r="BP15" s="26"/>
    </row>
    <row r="16" spans="1:68" ht="18.75" x14ac:dyDescent="0.3">
      <c r="A16" s="23">
        <v>68.520157475508896</v>
      </c>
      <c r="B16" s="24">
        <f t="shared" si="0"/>
        <v>9.2708333333333339</v>
      </c>
      <c r="C16" s="33" t="s">
        <v>4</v>
      </c>
      <c r="D16" s="59">
        <v>2</v>
      </c>
      <c r="E16" s="60">
        <v>13</v>
      </c>
      <c r="F16" s="60">
        <v>12</v>
      </c>
      <c r="G16" s="60">
        <v>5</v>
      </c>
      <c r="H16" s="60">
        <v>9</v>
      </c>
      <c r="I16" s="63">
        <v>6</v>
      </c>
      <c r="J16" s="63">
        <v>11</v>
      </c>
      <c r="K16" s="63">
        <v>8</v>
      </c>
      <c r="L16" s="63">
        <v>14</v>
      </c>
      <c r="M16" s="63">
        <v>10</v>
      </c>
      <c r="N16" s="63">
        <v>2</v>
      </c>
      <c r="O16" s="63">
        <v>16</v>
      </c>
      <c r="P16" s="63">
        <v>5</v>
      </c>
      <c r="Q16" s="63">
        <v>10</v>
      </c>
      <c r="R16" s="63">
        <v>6</v>
      </c>
      <c r="S16" s="63">
        <v>9</v>
      </c>
      <c r="T16" s="63">
        <v>10</v>
      </c>
      <c r="U16" s="63">
        <v>11</v>
      </c>
      <c r="V16" s="63">
        <v>14</v>
      </c>
      <c r="W16" s="38">
        <v>15</v>
      </c>
      <c r="X16" s="38">
        <v>10</v>
      </c>
      <c r="Y16" s="38">
        <v>14</v>
      </c>
      <c r="Z16" s="38">
        <v>11</v>
      </c>
      <c r="AA16" s="38">
        <v>17</v>
      </c>
      <c r="AB16" s="63">
        <v>5</v>
      </c>
      <c r="AC16" s="63">
        <v>10</v>
      </c>
      <c r="AD16" s="63">
        <v>16</v>
      </c>
      <c r="AE16" s="63">
        <v>18</v>
      </c>
      <c r="AF16" s="63">
        <v>3</v>
      </c>
      <c r="AG16" s="63">
        <v>8</v>
      </c>
      <c r="AH16" s="63">
        <v>9</v>
      </c>
      <c r="AI16" s="63">
        <v>5</v>
      </c>
      <c r="AJ16" s="63">
        <v>5</v>
      </c>
      <c r="AK16" s="63">
        <v>2</v>
      </c>
      <c r="AL16" s="63">
        <v>7</v>
      </c>
      <c r="AM16" s="63">
        <v>8</v>
      </c>
      <c r="AN16" s="63">
        <v>10</v>
      </c>
      <c r="AO16" s="63">
        <v>16</v>
      </c>
      <c r="AP16" s="63">
        <v>8</v>
      </c>
      <c r="AQ16" s="63">
        <v>4</v>
      </c>
      <c r="AR16" s="63">
        <v>7</v>
      </c>
      <c r="AS16" s="63">
        <v>9</v>
      </c>
      <c r="AT16" s="38">
        <v>14</v>
      </c>
      <c r="AU16" s="38">
        <v>6</v>
      </c>
      <c r="AV16" s="38">
        <v>4</v>
      </c>
      <c r="AW16" s="38">
        <v>13</v>
      </c>
      <c r="AX16" s="38">
        <v>10</v>
      </c>
      <c r="AY16" s="38">
        <v>8</v>
      </c>
      <c r="AZ16" s="39"/>
      <c r="BA16" s="39"/>
      <c r="BB16" s="39"/>
      <c r="BC16" s="40"/>
      <c r="BD16" s="39"/>
      <c r="BE16" s="39"/>
      <c r="BF16" s="25"/>
      <c r="BG16" s="25"/>
      <c r="BH16" s="25"/>
      <c r="BI16" s="25"/>
      <c r="BJ16" s="25"/>
      <c r="BK16" s="25"/>
      <c r="BL16" s="25"/>
      <c r="BM16" s="25"/>
      <c r="BN16" s="25"/>
      <c r="BO16" s="25"/>
      <c r="BP16" s="26"/>
    </row>
    <row r="17" spans="1:68" ht="18.75" x14ac:dyDescent="0.3">
      <c r="A17" s="23">
        <v>70.766319772942282</v>
      </c>
      <c r="B17" s="24">
        <f t="shared" si="0"/>
        <v>9.2708333333333339</v>
      </c>
      <c r="C17" s="33" t="s">
        <v>5</v>
      </c>
      <c r="D17" s="59">
        <v>14</v>
      </c>
      <c r="E17" s="60">
        <v>1</v>
      </c>
      <c r="F17" s="60">
        <v>1</v>
      </c>
      <c r="G17" s="60">
        <v>17</v>
      </c>
      <c r="H17" s="60">
        <v>7</v>
      </c>
      <c r="I17" s="63">
        <v>17</v>
      </c>
      <c r="J17" s="63">
        <v>6</v>
      </c>
      <c r="K17" s="63">
        <v>10</v>
      </c>
      <c r="L17" s="63">
        <v>2</v>
      </c>
      <c r="M17" s="63">
        <v>13</v>
      </c>
      <c r="N17" s="63">
        <v>10</v>
      </c>
      <c r="O17" s="63">
        <v>15</v>
      </c>
      <c r="P17" s="63">
        <v>16</v>
      </c>
      <c r="Q17" s="63">
        <v>18</v>
      </c>
      <c r="R17" s="63">
        <v>15</v>
      </c>
      <c r="S17" s="63">
        <v>14</v>
      </c>
      <c r="T17" s="63">
        <v>5</v>
      </c>
      <c r="U17" s="63">
        <v>14</v>
      </c>
      <c r="V17" s="63">
        <v>3</v>
      </c>
      <c r="W17" s="38">
        <v>3</v>
      </c>
      <c r="X17" s="38">
        <v>3</v>
      </c>
      <c r="Y17" s="38">
        <v>6</v>
      </c>
      <c r="Z17" s="38">
        <v>10</v>
      </c>
      <c r="AA17" s="38">
        <v>9</v>
      </c>
      <c r="AB17" s="63">
        <v>6</v>
      </c>
      <c r="AC17" s="63">
        <v>9</v>
      </c>
      <c r="AD17" s="63">
        <v>7</v>
      </c>
      <c r="AE17" s="63">
        <v>3</v>
      </c>
      <c r="AF17" s="63">
        <v>6</v>
      </c>
      <c r="AG17" s="63">
        <v>7</v>
      </c>
      <c r="AH17" s="63">
        <v>8</v>
      </c>
      <c r="AI17" s="63">
        <v>6</v>
      </c>
      <c r="AJ17" s="63">
        <v>13</v>
      </c>
      <c r="AK17" s="63">
        <v>13</v>
      </c>
      <c r="AL17" s="63">
        <v>9</v>
      </c>
      <c r="AM17" s="63">
        <v>7</v>
      </c>
      <c r="AN17" s="63">
        <v>11</v>
      </c>
      <c r="AO17" s="63">
        <v>3</v>
      </c>
      <c r="AP17" s="63">
        <v>6</v>
      </c>
      <c r="AQ17" s="63">
        <v>11</v>
      </c>
      <c r="AR17" s="63">
        <v>16</v>
      </c>
      <c r="AS17" s="63">
        <v>13</v>
      </c>
      <c r="AT17" s="38">
        <v>11</v>
      </c>
      <c r="AU17" s="38">
        <v>13</v>
      </c>
      <c r="AV17" s="38">
        <v>8</v>
      </c>
      <c r="AW17" s="38">
        <v>4</v>
      </c>
      <c r="AX17" s="38">
        <v>11</v>
      </c>
      <c r="AY17" s="38">
        <v>15</v>
      </c>
      <c r="AZ17" s="39"/>
      <c r="BA17" s="39"/>
      <c r="BB17" s="39"/>
      <c r="BC17" s="40"/>
      <c r="BD17" s="39"/>
      <c r="BE17" s="39"/>
      <c r="BF17" s="25"/>
      <c r="BG17" s="25"/>
      <c r="BH17" s="25"/>
      <c r="BI17" s="25"/>
      <c r="BJ17" s="25"/>
      <c r="BK17" s="25"/>
      <c r="BL17" s="25"/>
      <c r="BM17" s="25"/>
      <c r="BN17" s="25"/>
      <c r="BO17" s="25"/>
      <c r="BP17" s="26"/>
    </row>
    <row r="18" spans="1:68" ht="18.75" x14ac:dyDescent="0.3">
      <c r="A18" s="23">
        <v>81.371501815851303</v>
      </c>
      <c r="B18" s="24">
        <f t="shared" si="0"/>
        <v>12.479166666666666</v>
      </c>
      <c r="C18" s="33" t="s">
        <v>13</v>
      </c>
      <c r="D18" s="59">
        <v>15</v>
      </c>
      <c r="E18" s="60">
        <v>12</v>
      </c>
      <c r="F18" s="60">
        <v>13</v>
      </c>
      <c r="G18" s="60">
        <v>15</v>
      </c>
      <c r="H18" s="60">
        <v>7</v>
      </c>
      <c r="I18" s="63">
        <v>18</v>
      </c>
      <c r="J18" s="63">
        <v>7</v>
      </c>
      <c r="K18" s="63">
        <v>9</v>
      </c>
      <c r="L18" s="63">
        <v>7</v>
      </c>
      <c r="M18" s="63">
        <v>12</v>
      </c>
      <c r="N18" s="63">
        <v>15</v>
      </c>
      <c r="O18" s="63">
        <v>17</v>
      </c>
      <c r="P18" s="63">
        <v>14</v>
      </c>
      <c r="Q18" s="63">
        <v>16</v>
      </c>
      <c r="R18" s="63">
        <v>16</v>
      </c>
      <c r="S18" s="63">
        <v>13</v>
      </c>
      <c r="T18" s="63">
        <v>16</v>
      </c>
      <c r="U18" s="63">
        <v>18</v>
      </c>
      <c r="V18" s="63">
        <v>4</v>
      </c>
      <c r="W18" s="38">
        <v>16</v>
      </c>
      <c r="X18" s="38">
        <v>6</v>
      </c>
      <c r="Y18" s="38">
        <v>15</v>
      </c>
      <c r="Z18" s="38">
        <v>13</v>
      </c>
      <c r="AA18" s="38">
        <v>10</v>
      </c>
      <c r="AB18" s="63">
        <v>18</v>
      </c>
      <c r="AC18" s="63">
        <v>14</v>
      </c>
      <c r="AD18" s="63">
        <v>17</v>
      </c>
      <c r="AE18" s="63">
        <v>14</v>
      </c>
      <c r="AF18" s="63">
        <v>15</v>
      </c>
      <c r="AG18" s="63">
        <v>16</v>
      </c>
      <c r="AH18" s="63">
        <v>15</v>
      </c>
      <c r="AI18" s="63">
        <v>7</v>
      </c>
      <c r="AJ18" s="63">
        <v>6</v>
      </c>
      <c r="AK18" s="63">
        <v>14</v>
      </c>
      <c r="AL18" s="63">
        <v>4</v>
      </c>
      <c r="AM18" s="63">
        <v>6</v>
      </c>
      <c r="AN18" s="63">
        <v>16</v>
      </c>
      <c r="AO18" s="63">
        <v>15</v>
      </c>
      <c r="AP18" s="63">
        <v>15</v>
      </c>
      <c r="AQ18" s="63">
        <v>16</v>
      </c>
      <c r="AR18" s="63">
        <v>8</v>
      </c>
      <c r="AS18" s="63">
        <v>16</v>
      </c>
      <c r="AT18" s="38">
        <v>9</v>
      </c>
      <c r="AU18" s="38">
        <v>11</v>
      </c>
      <c r="AV18" s="38">
        <v>17</v>
      </c>
      <c r="AW18" s="38">
        <v>1</v>
      </c>
      <c r="AX18" s="38">
        <v>12</v>
      </c>
      <c r="AY18" s="38">
        <v>13</v>
      </c>
      <c r="AZ18" s="39"/>
      <c r="BA18" s="39"/>
      <c r="BB18" s="39"/>
      <c r="BC18" s="39"/>
      <c r="BD18" s="39"/>
      <c r="BE18" s="39"/>
      <c r="BF18" s="25"/>
      <c r="BG18" s="25"/>
      <c r="BH18" s="25"/>
      <c r="BI18" s="25"/>
      <c r="BJ18" s="25"/>
      <c r="BK18" s="25"/>
      <c r="BL18" s="25"/>
      <c r="BM18" s="25"/>
      <c r="BN18" s="25"/>
      <c r="BO18" s="25"/>
      <c r="BP18" s="26"/>
    </row>
    <row r="19" spans="1:68" ht="19.5" thickBot="1" x14ac:dyDescent="0.35">
      <c r="A19" s="27">
        <v>95.431379131443222</v>
      </c>
      <c r="B19" s="28">
        <f t="shared" si="0"/>
        <v>7.25</v>
      </c>
      <c r="C19" s="34" t="s">
        <v>3</v>
      </c>
      <c r="D19" s="61">
        <v>9</v>
      </c>
      <c r="E19" s="62">
        <v>9</v>
      </c>
      <c r="F19" s="62">
        <v>7</v>
      </c>
      <c r="G19" s="62">
        <v>11</v>
      </c>
      <c r="H19" s="62">
        <v>6</v>
      </c>
      <c r="I19" s="64">
        <v>7</v>
      </c>
      <c r="J19" s="64">
        <v>2</v>
      </c>
      <c r="K19" s="64">
        <v>5</v>
      </c>
      <c r="L19" s="64">
        <v>16</v>
      </c>
      <c r="M19" s="64">
        <v>11</v>
      </c>
      <c r="N19" s="64">
        <v>5</v>
      </c>
      <c r="O19" s="64">
        <v>4</v>
      </c>
      <c r="P19" s="64">
        <v>18</v>
      </c>
      <c r="Q19" s="64">
        <v>11</v>
      </c>
      <c r="R19" s="64">
        <v>1</v>
      </c>
      <c r="S19" s="64">
        <v>3</v>
      </c>
      <c r="T19" s="64">
        <v>3</v>
      </c>
      <c r="U19" s="64">
        <v>7</v>
      </c>
      <c r="V19" s="64">
        <v>5</v>
      </c>
      <c r="W19" s="41">
        <v>9</v>
      </c>
      <c r="X19" s="41">
        <v>5</v>
      </c>
      <c r="Y19" s="41">
        <v>5</v>
      </c>
      <c r="Z19" s="41">
        <v>14</v>
      </c>
      <c r="AA19" s="41">
        <v>2</v>
      </c>
      <c r="AB19" s="64">
        <v>17</v>
      </c>
      <c r="AC19" s="64">
        <v>4</v>
      </c>
      <c r="AD19" s="64">
        <v>2</v>
      </c>
      <c r="AE19" s="64">
        <v>4</v>
      </c>
      <c r="AF19" s="64">
        <v>7</v>
      </c>
      <c r="AG19" s="64">
        <v>6</v>
      </c>
      <c r="AH19" s="64">
        <v>4</v>
      </c>
      <c r="AI19" s="64">
        <v>1</v>
      </c>
      <c r="AJ19" s="64">
        <v>12</v>
      </c>
      <c r="AK19" s="64">
        <v>15</v>
      </c>
      <c r="AL19" s="64">
        <v>2</v>
      </c>
      <c r="AM19" s="64">
        <v>1</v>
      </c>
      <c r="AN19" s="64">
        <v>9</v>
      </c>
      <c r="AO19" s="64">
        <v>7</v>
      </c>
      <c r="AP19" s="64">
        <v>11</v>
      </c>
      <c r="AQ19" s="64">
        <v>12</v>
      </c>
      <c r="AR19" s="64">
        <v>4</v>
      </c>
      <c r="AS19" s="64">
        <v>4</v>
      </c>
      <c r="AT19" s="41">
        <v>2</v>
      </c>
      <c r="AU19" s="41">
        <v>12</v>
      </c>
      <c r="AV19" s="41">
        <v>15</v>
      </c>
      <c r="AW19" s="41">
        <v>14</v>
      </c>
      <c r="AX19" s="41">
        <v>2</v>
      </c>
      <c r="AY19" s="41">
        <v>6</v>
      </c>
      <c r="AZ19" s="42"/>
      <c r="BA19" s="42"/>
      <c r="BB19" s="42"/>
      <c r="BC19" s="42"/>
      <c r="BD19" s="42"/>
      <c r="BE19" s="42"/>
      <c r="BF19" s="29"/>
      <c r="BG19" s="29"/>
      <c r="BH19" s="29"/>
      <c r="BI19" s="29"/>
      <c r="BJ19" s="29"/>
      <c r="BK19" s="29"/>
      <c r="BL19" s="29"/>
      <c r="BM19" s="29"/>
      <c r="BN19" s="29"/>
      <c r="BO19" s="29"/>
      <c r="BP19" s="30"/>
    </row>
    <row r="21" spans="1:68" ht="45" customHeight="1" x14ac:dyDescent="0.25">
      <c r="A21" s="50" t="s">
        <v>112</v>
      </c>
      <c r="B21" s="50"/>
      <c r="C21" s="50"/>
      <c r="D21" s="50"/>
      <c r="E21" s="50"/>
      <c r="F21" s="50"/>
      <c r="G21" s="50"/>
      <c r="H21" s="50"/>
    </row>
    <row r="22" spans="1:68" x14ac:dyDescent="0.25">
      <c r="A22" s="56" t="s">
        <v>110</v>
      </c>
      <c r="B22" s="56"/>
      <c r="C22" s="56"/>
      <c r="D22" s="56"/>
      <c r="E22" s="56"/>
      <c r="F22" s="56"/>
      <c r="G22" s="56"/>
      <c r="H22" s="56"/>
    </row>
    <row r="23" spans="1:68" ht="80.099999999999994" customHeight="1" x14ac:dyDescent="0.25">
      <c r="B23" s="52"/>
      <c r="C23" s="53"/>
      <c r="D23" s="53"/>
      <c r="E23" s="53"/>
      <c r="F23" s="53"/>
      <c r="G23" s="53"/>
      <c r="H23" s="54"/>
    </row>
    <row r="24" spans="1:68" x14ac:dyDescent="0.25">
      <c r="A24" s="55" t="s">
        <v>111</v>
      </c>
      <c r="B24" s="55"/>
      <c r="C24" s="55"/>
      <c r="D24" s="55"/>
      <c r="E24" s="55"/>
      <c r="F24" s="55"/>
      <c r="G24" s="55"/>
      <c r="H24" s="55"/>
    </row>
    <row r="25" spans="1:68" ht="80.099999999999994" customHeight="1" x14ac:dyDescent="0.25">
      <c r="B25" s="52"/>
      <c r="C25" s="53"/>
      <c r="D25" s="53"/>
      <c r="E25" s="53"/>
      <c r="F25" s="53"/>
      <c r="G25" s="53"/>
      <c r="H25" s="54"/>
    </row>
    <row r="26" spans="1:68" x14ac:dyDescent="0.25">
      <c r="B26" s="51"/>
      <c r="C26" s="51"/>
      <c r="D26" s="51"/>
      <c r="E26" s="51"/>
      <c r="F26" s="51"/>
    </row>
  </sheetData>
  <sortState xmlns:xlrd2="http://schemas.microsoft.com/office/spreadsheetml/2017/richdata2" ref="A2:BP19">
    <sortCondition ref="A2:A19"/>
  </sortState>
  <mergeCells count="6">
    <mergeCell ref="A21:H21"/>
    <mergeCell ref="B26:F26"/>
    <mergeCell ref="B23:H23"/>
    <mergeCell ref="B25:H25"/>
    <mergeCell ref="A24:H24"/>
    <mergeCell ref="A22:H2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Cover Sheet</vt:lpstr>
      <vt:lpstr>Equity Theory Q 1</vt:lpstr>
      <vt:lpstr>Equity Theory Q 2</vt:lpstr>
      <vt:lpstr>Expectancy Theory </vt:lpstr>
      <vt:lpstr>Leadership Ranking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Jensen, Dean H.</dc:creator>
  <cp:lastModifiedBy>Jensen, Dean H.</cp:lastModifiedBy>
  <dcterms:created xsi:type="dcterms:W3CDTF">2017-01-17T03:57:17Z</dcterms:created>
  <dcterms:modified xsi:type="dcterms:W3CDTF">2020-02-06T14:26:49Z</dcterms:modified>
</cp:coreProperties>
</file>